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oja1" sheetId="1" r:id="rId1"/>
  </sheets>
  <definedNames>
    <definedName name="_xlnm._FilterDatabase" localSheetId="0" hidden="1">Hoja1!$A$3:$K$55</definedName>
  </definedNames>
  <calcPr calcId="15251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4" i="1"/>
</calcChain>
</file>

<file path=xl/connections.xml><?xml version="1.0" encoding="utf-8"?>
<connections xmlns="http://schemas.openxmlformats.org/spreadsheetml/2006/main">
  <connection id="1" name="plantilla" type="4" refreshedVersion="0" background="1">
    <webPr xml="1" sourceData="1" url="U:\CUENTAS\plantilla.xml" htmlTables="1" htmlFormat="all"/>
  </connection>
</connections>
</file>

<file path=xl/sharedStrings.xml><?xml version="1.0" encoding="utf-8"?>
<sst xmlns="http://schemas.openxmlformats.org/spreadsheetml/2006/main" count="324" uniqueCount="117">
  <si>
    <t>Nº Cuenta</t>
  </si>
  <si>
    <t>BANCO HERRERO C.R. ESCUELA DE MUSICA</t>
  </si>
  <si>
    <t>BANCO HERRERO C.R. DEPORTES</t>
  </si>
  <si>
    <t>BANKIA</t>
  </si>
  <si>
    <t>BANCO SANTANDER</t>
  </si>
  <si>
    <t>BBVA APARCAMIENTOS</t>
  </si>
  <si>
    <t>BANKIA RECAUDACIÓN</t>
  </si>
  <si>
    <t>B.B.V.A. CUENTA OPERATIVA</t>
  </si>
  <si>
    <t xml:space="preserve">BANCO HERRERO </t>
  </si>
  <si>
    <t xml:space="preserve">BANCO POPULAR ESPAÑOL </t>
  </si>
  <si>
    <t>BANCO POPULAR FONDOS MINEROS</t>
  </si>
  <si>
    <t>LIBERBANK A.C.F. PRESIDENCIA</t>
  </si>
  <si>
    <t>LIBERBANK A.C.F. INFRAESTRUCTUR</t>
  </si>
  <si>
    <t>LIBERBANK A.C.F. ECONOMIA</t>
  </si>
  <si>
    <t>LIBERBANK A.C.F. AREA SOCIAL</t>
  </si>
  <si>
    <t>LIBERBANK A.C.F. AREA SEGURIDAD</t>
  </si>
  <si>
    <t>LIBERBANK PAGOS A JUSTIFICAR BIENESTAR SOCIAL</t>
  </si>
  <si>
    <t>Denominación</t>
  </si>
  <si>
    <t>Titularidad</t>
  </si>
  <si>
    <t>P3304400I</t>
  </si>
  <si>
    <t>Ayuntamiento de Oviedo</t>
  </si>
  <si>
    <t>LIBERBANK C.R. CULTURA</t>
  </si>
  <si>
    <t>LIBERBANK C.R. RECAUDACION</t>
  </si>
  <si>
    <t>LIBERBANK C.R. ACTIVIDADES DE LA JUVENTUD</t>
  </si>
  <si>
    <t>LIBERBANK C.R. DERECHOS DE EXAMEN</t>
  </si>
  <si>
    <t>LIBERBANK CUENTA OPERATIVA</t>
  </si>
  <si>
    <t>LIBERBANK PROCESOS ELECTORALES</t>
  </si>
  <si>
    <t>CAJA RURAL PROVINCIAL DE ASTURIAS CUENTA OPERATIVA</t>
  </si>
  <si>
    <t>CAJA PENSIONES-LA CAIXA CUENTA OPERATIVA</t>
  </si>
  <si>
    <t>LIBERBANK C.R. ALQUILER VIVIENDAS MUNICIPALES</t>
  </si>
  <si>
    <t>BANCO HERRERO C.R. ESCUELA MPAL. ARTES PLÁSTICAS</t>
  </si>
  <si>
    <t>BBVA ESCUELA MUSICA TRADICIONAL ASTURIANA</t>
  </si>
  <si>
    <t>LIBERBANK, S.A</t>
  </si>
  <si>
    <t>CAIXABANK, S.A</t>
  </si>
  <si>
    <t>LIBERBANK,S.A</t>
  </si>
  <si>
    <t>Q3300365H</t>
  </si>
  <si>
    <t>C.I.F</t>
  </si>
  <si>
    <t xml:space="preserve">Clase de cuenta </t>
  </si>
  <si>
    <t>CECAESMM048-ES-83-2048000179340001XXXX</t>
  </si>
  <si>
    <t>CECAESMM048-ES-11-2048000179340001XXXX</t>
  </si>
  <si>
    <t>BSABESBBXXX-ES-24-0081577004000104XXXX</t>
  </si>
  <si>
    <t>CECAESMM048-ES-54-2048000021340015XXXX</t>
  </si>
  <si>
    <t>BSABESBBXXX-ES-94-0081577006000109XXXX</t>
  </si>
  <si>
    <t>BSABESBBXXX-ES-37-0081577007000119XXXX</t>
  </si>
  <si>
    <t>CECAESMM048-ES-89-2048013503340001XXXX</t>
  </si>
  <si>
    <t>CECAESMM048-ES-86-2048013502340001XXXX</t>
  </si>
  <si>
    <t>CAHMESMMXXX-ES-09-2038410085600031XXXX</t>
  </si>
  <si>
    <t>BBVAESMMXXX-ES-72-0182564701020150XXXX</t>
  </si>
  <si>
    <t>BBVAESMMXXX-ES-88-0182564701001026XXXX</t>
  </si>
  <si>
    <t>BBVAESMMXXX-ES-60-0182564701020033XXXX</t>
  </si>
  <si>
    <t>BSABESBBXXX-ES-76-0081577002000103XXXX</t>
  </si>
  <si>
    <t>POPUESMMXXX-ES-25-0075090978066000XXXX</t>
  </si>
  <si>
    <t>CECAESMM048-ES-70-2048000026340015XXXX</t>
  </si>
  <si>
    <t>CAIXESBBXXX-ES-16-2100216512020010XXXX</t>
  </si>
  <si>
    <t>BCOEESMM059-ES-33-3059000119113209XXXX</t>
  </si>
  <si>
    <t>CAHMESMMXXX-ES-96-2038410081600011XXXX</t>
  </si>
  <si>
    <t>BSCHESMMXXX-ES-59-0049673471251615XXXX</t>
  </si>
  <si>
    <t>CECAESMM048-ES-12-2048000174340400XXXX</t>
  </si>
  <si>
    <t>BBVAESMMXXX-ES-86-0182564705020150XXXX</t>
  </si>
  <si>
    <t>CECAESMM048-ES-45-2048000171340400XXXX</t>
  </si>
  <si>
    <t>CECAESMM048-ES-52-2048000178340400XXXX</t>
  </si>
  <si>
    <t>CECAESMM048-ES-43-2048000177340400XXXX</t>
  </si>
  <si>
    <t>CECAESMM048-ES-58-2048000171340400XXXX</t>
  </si>
  <si>
    <t>CECAESMM048-ES-48-2048000175340400XXXX</t>
  </si>
  <si>
    <t>CECAESMM048-ES-53-2048000173340400XXXX</t>
  </si>
  <si>
    <t>CECAESMM048-ES-03-2048000175340400XXXX</t>
  </si>
  <si>
    <t>CAIXESBBXXX-ES-20-2100869124020000XXXX</t>
  </si>
  <si>
    <t>CECAESMM048-ES-95-2048000178340400XXXX</t>
  </si>
  <si>
    <t>CECAESMM048-ES-86-2048000171340400XXXX</t>
  </si>
  <si>
    <t>BCOEESMM059-ES-42-3059000115283386XXXX</t>
  </si>
  <si>
    <t>BANCO DE SABADELL APARCAMIENTOS</t>
  </si>
  <si>
    <t>BSABESBBXXX-ES-92-0081577001000111XXXX</t>
  </si>
  <si>
    <t>LIBERBANK A.C.F. EDUCACIÓN DEPORTES</t>
  </si>
  <si>
    <t>LIBERBANK A.C.F. PARTICIPACION</t>
  </si>
  <si>
    <t>CECAESMM048-ES-81-2048000179340400XXXX</t>
  </si>
  <si>
    <t>LIBERBANK FONDO IMPULSO ECONOMICO</t>
  </si>
  <si>
    <t>CECAESMM048-ES-89-2048000178340400XXXX</t>
  </si>
  <si>
    <t>CECAESMM048-ES-44-2048000173260400XXXX</t>
  </si>
  <si>
    <t>BCOEESM059-ES-52-3059000119307708XXXX</t>
  </si>
  <si>
    <t>BCOEESM059-ES-31-3059000115307707XXXX</t>
  </si>
  <si>
    <t>CAGLESMMXXX-ES-23-2080077602381002XXXX</t>
  </si>
  <si>
    <t>POPUESMMXXX-ES-12-0075001723066000XXXX</t>
  </si>
  <si>
    <t>ABANCA CUENTA OPERATIVA</t>
  </si>
  <si>
    <t>CAGLESMMXXX-ES-55-2080077607311000XXXX</t>
  </si>
  <si>
    <t>CAJA RURAL CTA ALTA RENTABILIDAD 1</t>
  </si>
  <si>
    <t>CAJA RURAL CTA ALTA RENTABILIDAD 2</t>
  </si>
  <si>
    <t>ABANCA CTA ALTA RENTABILIDAD</t>
  </si>
  <si>
    <t>LIBERBANK CTA ALTA RENTABILIDAD</t>
  </si>
  <si>
    <t>BANCO SABADELL C.R. DEPORTES II</t>
  </si>
  <si>
    <t>BSABESBBXXX-ES-46-0081577003000142XXXX</t>
  </si>
  <si>
    <t>clase de cuenta/caja</t>
  </si>
  <si>
    <t>RESTRINGIDA</t>
  </si>
  <si>
    <t>OPERATIVA</t>
  </si>
  <si>
    <t>ALTA RENTABILIDAD</t>
  </si>
  <si>
    <t>CAJA FIJA- HABILITACION</t>
  </si>
  <si>
    <t>PAGOS A JUSTIFICAR</t>
  </si>
  <si>
    <t>CAJA FIJA RESTRINGIDA ECONOMÍA</t>
  </si>
  <si>
    <t>---</t>
  </si>
  <si>
    <t>CAJA FIJA RESTRINGIDA PRESIDENCIA</t>
  </si>
  <si>
    <t>CAJA FIJA AREA INFRAESTRUCTURAS</t>
  </si>
  <si>
    <t>CAJA FIJA  AREA SOCIAL</t>
  </si>
  <si>
    <t>CAJA FIJA DISTRITOS Y PARTIPACION CIUDAD</t>
  </si>
  <si>
    <t>CAJA FIJA AREA SEGURIDAD</t>
  </si>
  <si>
    <t>CAJA FIJA EDUCACIÓN Y DEPORTES</t>
  </si>
  <si>
    <t>CAJA PAGOS A JUSTIFICAR</t>
  </si>
  <si>
    <t>CAJA- HABILITACION</t>
  </si>
  <si>
    <t>----</t>
  </si>
  <si>
    <t>Radicacion/ identificacion</t>
  </si>
  <si>
    <t>Oviedo</t>
  </si>
  <si>
    <t>Saldo global.</t>
  </si>
  <si>
    <t>CTA RESTRIGIDA LIBERBANK PAGOS JUST FMC</t>
  </si>
  <si>
    <t>CAJA A.C.F. FMC</t>
  </si>
  <si>
    <t>Fundacion Municipal de Cultura</t>
  </si>
  <si>
    <t xml:space="preserve">EXISTENCIAS INICIALES </t>
  </si>
  <si>
    <t>INGRESOS</t>
  </si>
  <si>
    <t>PAGOS</t>
  </si>
  <si>
    <t>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</si>
</sst>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0" fillId="0" borderId="0" xfId="0" applyAlignment="1"/>
    <xf numFmtId="49" fontId="1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43" fontId="0" fillId="0" borderId="0" xfId="1" applyFont="1" applyBorder="1" applyAlignment="1"/>
    <xf numFmtId="4" fontId="0" fillId="0" borderId="0" xfId="0" applyNumberFormat="1" applyFill="1" applyBorder="1" applyAlignment="1">
      <alignment horizontal="right"/>
    </xf>
    <xf numFmtId="0" fontId="0" fillId="0" borderId="0" xfId="0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Alignment="1"/>
    <xf numFmtId="1" fontId="9" fillId="0" borderId="1" xfId="1" applyNumberFormat="1" applyFont="1" applyBorder="1" applyAlignment="1">
      <alignment vertical="center"/>
    </xf>
    <xf numFmtId="0" fontId="1" fillId="0" borderId="0" xfId="0" applyFont="1" applyFill="1" applyAlignment="1">
      <alignment horizontal="right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/>
    <xf numFmtId="49" fontId="0" fillId="0" borderId="0" xfId="0" applyNumberFormat="1" applyFill="1" applyAlignment="1"/>
    <xf numFmtId="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" fontId="9" fillId="0" borderId="0" xfId="1" applyNumberFormat="1" applyFont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/>
    </xf>
    <xf numFmtId="49" fontId="0" fillId="0" borderId="0" xfId="0" applyNumberFormat="1"/>
    <xf numFmtId="43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4" fontId="11" fillId="0" borderId="0" xfId="0" applyNumberFormat="1" applyFont="1" applyAlignment="1">
      <alignment horizontal="right"/>
    </xf>
    <xf numFmtId="4" fontId="0" fillId="0" borderId="0" xfId="0" quotePrefix="1" applyNumberFormat="1"/>
    <xf numFmtId="43" fontId="10" fillId="0" borderId="0" xfId="1" applyFont="1" applyFill="1" applyBorder="1" applyAlignment="1">
      <alignment vertical="center"/>
    </xf>
    <xf numFmtId="4" fontId="6" fillId="0" borderId="0" xfId="1" applyNumberFormat="1" applyFont="1" applyBorder="1" applyAlignment="1"/>
    <xf numFmtId="4" fontId="6" fillId="0" borderId="0" xfId="1" applyNumberFormat="1" applyFont="1" applyFill="1" applyBorder="1" applyAlignment="1"/>
    <xf numFmtId="4" fontId="3" fillId="0" borderId="0" xfId="1" applyNumberFormat="1" applyFont="1" applyAlignment="1">
      <alignment horizontal="right"/>
    </xf>
    <xf numFmtId="4" fontId="3" fillId="0" borderId="0" xfId="1" applyNumberFormat="1" applyFont="1" applyAlignment="1"/>
    <xf numFmtId="4" fontId="3" fillId="0" borderId="0" xfId="1" applyNumberFormat="1" applyFont="1" applyAlignment="1">
      <alignment horizontal="center"/>
    </xf>
    <xf numFmtId="4" fontId="0" fillId="0" borderId="0" xfId="1" applyNumberFormat="1" applyFont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4" fontId="9" fillId="0" borderId="0" xfId="1" applyNumberFormat="1" applyFont="1" applyBorder="1" applyAlignment="1">
      <alignment vertical="center"/>
    </xf>
    <xf numFmtId="4" fontId="0" fillId="0" borderId="0" xfId="1" applyNumberFormat="1" applyFont="1" applyFill="1" applyAlignment="1">
      <alignment horizontal="right"/>
    </xf>
    <xf numFmtId="4" fontId="0" fillId="0" borderId="0" xfId="1" applyNumberFormat="1" applyFont="1" applyFill="1" applyAlignment="1"/>
    <xf numFmtId="4" fontId="0" fillId="0" borderId="0" xfId="1" quotePrefix="1" applyNumberFormat="1" applyFont="1" applyAlignment="1">
      <alignment horizontal="right"/>
    </xf>
    <xf numFmtId="4" fontId="0" fillId="0" borderId="0" xfId="1" quotePrefix="1" applyNumberFormat="1" applyFont="1"/>
    <xf numFmtId="4" fontId="6" fillId="0" borderId="0" xfId="1" applyNumberFormat="1" applyFont="1" applyBorder="1" applyAlignment="1">
      <alignment horizontal="right"/>
    </xf>
    <xf numFmtId="4" fontId="6" fillId="0" borderId="0" xfId="1" applyNumberFormat="1" applyFont="1" applyFill="1" applyBorder="1" applyAlignment="1">
      <alignment horizontal="right"/>
    </xf>
    <xf numFmtId="4" fontId="0" fillId="0" borderId="0" xfId="1" applyNumberFormat="1" applyFont="1" applyBorder="1" applyAlignment="1">
      <alignment horizontal="right"/>
    </xf>
    <xf numFmtId="4" fontId="0" fillId="0" borderId="0" xfId="1" applyNumberFormat="1" applyFont="1" applyBorder="1" applyAlignment="1"/>
    <xf numFmtId="4" fontId="9" fillId="0" borderId="0" xfId="1" applyNumberFormat="1" applyFont="1" applyFill="1" applyBorder="1"/>
    <xf numFmtId="4" fontId="9" fillId="0" borderId="0" xfId="1" applyNumberFormat="1" applyFont="1" applyFill="1" applyBorder="1" applyAlignment="1">
      <alignment horizontal="right"/>
    </xf>
    <xf numFmtId="4" fontId="9" fillId="0" borderId="0" xfId="1" applyNumberFormat="1" applyFont="1" applyBorder="1" applyAlignment="1">
      <alignment horizontal="right"/>
    </xf>
    <xf numFmtId="4" fontId="9" fillId="0" borderId="0" xfId="1" applyNumberFormat="1" applyFont="1" applyAlignment="1">
      <alignment horizontal="right"/>
    </xf>
    <xf numFmtId="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5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5" formatCode="_-* #,##0.00\ _€_-;\-* #,##0.00\ _€_-;_-* &quot;-&quot;??\ _€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ata-set">
        <xsd:complexType>
          <xsd:sequence minOccurs="0">
            <xsd:element minOccurs="0" maxOccurs="unbounded" nillable="true" name="CuentaInfo" form="unqualified">
              <xsd:complexType>
                <xsd:sequence minOccurs="0">
                  <xsd:element minOccurs="0" nillable="true" type="xsd:integer" name="Ord" form="unqualified"/>
                  <xsd:element minOccurs="0" nillable="true" type="xsd:string" name="Descripcion" form="unqualified"/>
                  <xsd:element minOccurs="0" nillable="true" type="xsd:string" name="Numero" form="unqualified"/>
                  <xsd:element minOccurs="0" nillable="true" type="xsd:string" name="SaldoI" form="unqualified"/>
                  <xsd:element minOccurs="0" nillable="true" type="xsd:string" name="IngresosAnteriores" form="unqualified"/>
                  <xsd:element minOccurs="0" nillable="true" type="xsd:string" name="PagosAnteriores" form="unqualified"/>
                  <xsd:element minOccurs="0" nillable="true" type="xsd:string" name="ExistenciaInicial" form="unqualified"/>
                  <xsd:element minOccurs="0" nillable="true" type="xsd:string" name="IngresosPeriodo" form="unqualified"/>
                  <xsd:element minOccurs="0" nillable="true" type="xsd:string" name="PagosPeriodo" form="unqualified"/>
                  <xsd:element minOccurs="0" nillable="true" type="xsd:string" name="Existencias" form="unqualified"/>
                </xsd:sequence>
              </xsd:complexType>
            </xsd:element>
          </xsd:sequence>
        </xsd:complexType>
      </xsd:element>
    </xsd:schema>
  </Schema>
  <Map ID="1" Name="data-set_Map" RootElement="data-se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3:K56" tableType="xml" totalsRowCount="1" headerRowDxfId="23" dataDxfId="22" connectionId="1">
  <autoFilter ref="A3:K55"/>
  <tableColumns count="11">
    <tableColumn id="1" uniqueName="Ord" name="Clase de cuenta " dataDxfId="21" totalsRowDxfId="10">
      <xmlColumnPr mapId="1" xpath="/data-set/CuentaInfo/Ord" xmlDataType="integer"/>
    </tableColumn>
    <tableColumn id="5" uniqueName="5" name="clase de cuenta/caja" dataDxfId="20" totalsRowDxfId="9"/>
    <tableColumn id="2" uniqueName="Descripcion" name="Denominación" dataDxfId="19" totalsRowDxfId="8">
      <xmlColumnPr mapId="1" xpath="/data-set/CuentaInfo/Descripcion" xmlDataType="string"/>
    </tableColumn>
    <tableColumn id="12" uniqueName="12" name="Titularidad" dataDxfId="18" totalsRowDxfId="7"/>
    <tableColumn id="7" uniqueName="7" name="Radicacion/ identificacion" dataDxfId="17" totalsRowDxfId="6"/>
    <tableColumn id="3" uniqueName="Numero" name="Nº Cuenta" dataDxfId="16" totalsRowDxfId="5">
      <xmlColumnPr mapId="1" xpath="/data-set/CuentaInfo/Numero" xmlDataType="string"/>
    </tableColumn>
    <tableColumn id="11" uniqueName="11" name="EXISTENCIAS INICIALES " dataDxfId="15" totalsRowDxfId="4" dataCellStyle="Millares"/>
    <tableColumn id="14" uniqueName="14" name="INGRESOS" dataDxfId="14" totalsRowDxfId="3" dataCellStyle="Millares"/>
    <tableColumn id="15" uniqueName="15" name="PAGOS" dataDxfId="13" totalsRowDxfId="2" dataCellStyle="Millares"/>
    <tableColumn id="4" uniqueName="SaldoI" name="Saldo global." dataDxfId="12" totalsRowDxfId="1" dataCellStyle="Millares">
      <calculatedColumnFormula>Tabla1[[#This Row],[EXISTENCIAS INICIALES ]]+Tabla1[[#This Row],[INGRESOS]]-Tabla1[[#This Row],[PAGOS]]</calculatedColumnFormula>
      <xmlColumnPr mapId="1" xpath="/data-set/CuentaInfo/SaldoI" xmlDataType="string"/>
    </tableColumn>
    <tableColumn id="13" uniqueName="13" name="C.I.F" dataDxfId="1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7"/>
  <sheetViews>
    <sheetView tabSelected="1" topLeftCell="C31" zoomScaleNormal="100" workbookViewId="0">
      <selection activeCell="F55" sqref="F55"/>
    </sheetView>
  </sheetViews>
  <sheetFormatPr baseColWidth="10" defaultColWidth="9.140625" defaultRowHeight="15" x14ac:dyDescent="0.25"/>
  <cols>
    <col min="1" max="1" width="4.5703125" style="4" hidden="1" customWidth="1"/>
    <col min="2" max="2" width="24.140625" style="11" customWidth="1"/>
    <col min="3" max="3" width="34.28515625" style="11" customWidth="1"/>
    <col min="4" max="4" width="25" style="8" customWidth="1"/>
    <col min="5" max="5" width="17.5703125" style="8" customWidth="1"/>
    <col min="6" max="6" width="42.7109375" style="8" customWidth="1"/>
    <col min="7" max="7" width="24.28515625" style="48" bestFit="1" customWidth="1"/>
    <col min="8" max="8" width="24.28515625" style="49" bestFit="1" customWidth="1"/>
    <col min="9" max="9" width="22.7109375" style="49" bestFit="1" customWidth="1"/>
    <col min="10" max="10" width="22.7109375" style="48" bestFit="1" customWidth="1"/>
    <col min="11" max="11" width="18" style="1" customWidth="1"/>
    <col min="12" max="12" width="31.5703125" style="1" bestFit="1" customWidth="1"/>
    <col min="13" max="16384" width="9.140625" style="1"/>
  </cols>
  <sheetData>
    <row r="2" spans="1:11" ht="25.5" customHeight="1" x14ac:dyDescent="0.35">
      <c r="D2" s="68" t="s">
        <v>116</v>
      </c>
      <c r="E2" s="68"/>
      <c r="F2" s="68"/>
      <c r="G2" s="68"/>
      <c r="H2" s="68"/>
      <c r="I2" s="68"/>
      <c r="J2" s="68"/>
      <c r="K2" s="68"/>
    </row>
    <row r="3" spans="1:11" s="12" customFormat="1" x14ac:dyDescent="0.25">
      <c r="A3" s="37" t="s">
        <v>37</v>
      </c>
      <c r="B3" s="15" t="s">
        <v>90</v>
      </c>
      <c r="C3" s="15" t="s">
        <v>17</v>
      </c>
      <c r="D3" s="16" t="s">
        <v>18</v>
      </c>
      <c r="E3" s="16" t="s">
        <v>107</v>
      </c>
      <c r="F3" s="16" t="s">
        <v>0</v>
      </c>
      <c r="G3" s="45" t="s">
        <v>113</v>
      </c>
      <c r="H3" s="46" t="s">
        <v>114</v>
      </c>
      <c r="I3" s="46" t="s">
        <v>115</v>
      </c>
      <c r="J3" s="47" t="s">
        <v>109</v>
      </c>
      <c r="K3" s="37" t="s">
        <v>36</v>
      </c>
    </row>
    <row r="4" spans="1:11" x14ac:dyDescent="0.25">
      <c r="A4" s="3">
        <v>101</v>
      </c>
      <c r="B4" s="65" t="s">
        <v>91</v>
      </c>
      <c r="C4" s="9" t="s">
        <v>21</v>
      </c>
      <c r="D4" s="8" t="s">
        <v>20</v>
      </c>
      <c r="E4" s="8" t="s">
        <v>108</v>
      </c>
      <c r="F4" s="23" t="s">
        <v>38</v>
      </c>
      <c r="G4" s="48">
        <v>0</v>
      </c>
      <c r="H4" s="49">
        <v>0</v>
      </c>
      <c r="I4" s="49">
        <v>0</v>
      </c>
      <c r="J4" s="48">
        <f>Tabla1[[#This Row],[EXISTENCIAS INICIALES ]]+Tabla1[[#This Row],[INGRESOS]]-Tabla1[[#This Row],[PAGOS]]</f>
        <v>0</v>
      </c>
      <c r="K4" s="2" t="s">
        <v>19</v>
      </c>
    </row>
    <row r="5" spans="1:11" x14ac:dyDescent="0.25">
      <c r="A5" s="3">
        <v>102</v>
      </c>
      <c r="B5" s="65" t="s">
        <v>91</v>
      </c>
      <c r="C5" s="9" t="s">
        <v>29</v>
      </c>
      <c r="D5" s="8" t="s">
        <v>20</v>
      </c>
      <c r="E5" s="8" t="s">
        <v>108</v>
      </c>
      <c r="F5" s="23" t="s">
        <v>39</v>
      </c>
      <c r="G5" s="48">
        <v>-0.12</v>
      </c>
      <c r="H5" s="49">
        <v>4928563.0599999996</v>
      </c>
      <c r="I5" s="49">
        <v>157.63</v>
      </c>
      <c r="J5" s="48">
        <f>Tabla1[[#This Row],[EXISTENCIAS INICIALES ]]+Tabla1[[#This Row],[INGRESOS]]-Tabla1[[#This Row],[PAGOS]]</f>
        <v>4928405.3099999996</v>
      </c>
      <c r="K5" s="2" t="s">
        <v>19</v>
      </c>
    </row>
    <row r="6" spans="1:11" x14ac:dyDescent="0.25">
      <c r="A6" s="3">
        <v>103</v>
      </c>
      <c r="B6" s="65" t="s">
        <v>91</v>
      </c>
      <c r="C6" s="9" t="s">
        <v>1</v>
      </c>
      <c r="D6" s="8" t="s">
        <v>20</v>
      </c>
      <c r="E6" s="8" t="s">
        <v>108</v>
      </c>
      <c r="F6" s="23" t="s">
        <v>40</v>
      </c>
      <c r="G6" s="48">
        <v>0</v>
      </c>
      <c r="H6" s="49">
        <v>94.32</v>
      </c>
      <c r="I6" s="49">
        <v>0</v>
      </c>
      <c r="J6" s="48">
        <f>Tabla1[[#This Row],[EXISTENCIAS INICIALES ]]+Tabla1[[#This Row],[INGRESOS]]-Tabla1[[#This Row],[PAGOS]]</f>
        <v>94.32</v>
      </c>
      <c r="K6" s="2" t="s">
        <v>19</v>
      </c>
    </row>
    <row r="7" spans="1:11" x14ac:dyDescent="0.25">
      <c r="A7" s="3">
        <v>104</v>
      </c>
      <c r="B7" s="65" t="s">
        <v>91</v>
      </c>
      <c r="C7" s="9" t="s">
        <v>22</v>
      </c>
      <c r="D7" s="8" t="s">
        <v>20</v>
      </c>
      <c r="E7" s="8" t="s">
        <v>108</v>
      </c>
      <c r="F7" s="23" t="s">
        <v>41</v>
      </c>
      <c r="G7" s="48">
        <v>-3190.96</v>
      </c>
      <c r="H7" s="49">
        <v>14876937.02</v>
      </c>
      <c r="I7" s="49">
        <v>1056763.1499999999</v>
      </c>
      <c r="J7" s="48">
        <f>Tabla1[[#This Row],[EXISTENCIAS INICIALES ]]+Tabla1[[#This Row],[INGRESOS]]-Tabla1[[#This Row],[PAGOS]]</f>
        <v>13816982.909999998</v>
      </c>
      <c r="K7" s="2" t="s">
        <v>19</v>
      </c>
    </row>
    <row r="8" spans="1:11" x14ac:dyDescent="0.25">
      <c r="A8" s="3">
        <v>106</v>
      </c>
      <c r="B8" s="65" t="s">
        <v>91</v>
      </c>
      <c r="C8" s="9" t="s">
        <v>30</v>
      </c>
      <c r="D8" s="8" t="s">
        <v>20</v>
      </c>
      <c r="E8" s="8" t="s">
        <v>108</v>
      </c>
      <c r="F8" s="23" t="s">
        <v>42</v>
      </c>
      <c r="G8" s="48">
        <v>0</v>
      </c>
      <c r="H8" s="49">
        <v>1158.69</v>
      </c>
      <c r="I8" s="49">
        <v>0</v>
      </c>
      <c r="J8" s="48">
        <f>Tabla1[[#This Row],[EXISTENCIAS INICIALES ]]+Tabla1[[#This Row],[INGRESOS]]-Tabla1[[#This Row],[PAGOS]]</f>
        <v>1158.69</v>
      </c>
      <c r="K8" s="2" t="s">
        <v>19</v>
      </c>
    </row>
    <row r="9" spans="1:11" x14ac:dyDescent="0.25">
      <c r="A9" s="3">
        <v>109</v>
      </c>
      <c r="B9" s="65" t="s">
        <v>91</v>
      </c>
      <c r="C9" s="9" t="s">
        <v>2</v>
      </c>
      <c r="D9" s="8" t="s">
        <v>20</v>
      </c>
      <c r="E9" s="8" t="s">
        <v>108</v>
      </c>
      <c r="F9" s="23" t="s">
        <v>43</v>
      </c>
      <c r="G9" s="48">
        <v>0</v>
      </c>
      <c r="H9" s="49">
        <v>89840.84</v>
      </c>
      <c r="I9" s="49">
        <v>0</v>
      </c>
      <c r="J9" s="48">
        <f>Tabla1[[#This Row],[EXISTENCIAS INICIALES ]]+Tabla1[[#This Row],[INGRESOS]]-Tabla1[[#This Row],[PAGOS]]</f>
        <v>89840.84</v>
      </c>
      <c r="K9" s="2" t="s">
        <v>19</v>
      </c>
    </row>
    <row r="10" spans="1:11" x14ac:dyDescent="0.25">
      <c r="A10" s="3">
        <v>110</v>
      </c>
      <c r="B10" s="65" t="s">
        <v>91</v>
      </c>
      <c r="C10" s="9" t="s">
        <v>23</v>
      </c>
      <c r="D10" s="8" t="s">
        <v>20</v>
      </c>
      <c r="E10" s="8" t="s">
        <v>108</v>
      </c>
      <c r="F10" s="23" t="s">
        <v>44</v>
      </c>
      <c r="G10" s="48">
        <v>0</v>
      </c>
      <c r="H10" s="49">
        <v>4900002.5999999996</v>
      </c>
      <c r="I10" s="49">
        <v>45</v>
      </c>
      <c r="J10" s="48">
        <f>Tabla1[[#This Row],[EXISTENCIAS INICIALES ]]+Tabla1[[#This Row],[INGRESOS]]-Tabla1[[#This Row],[PAGOS]]</f>
        <v>4899957.5999999996</v>
      </c>
      <c r="K10" s="2" t="s">
        <v>19</v>
      </c>
    </row>
    <row r="11" spans="1:11" x14ac:dyDescent="0.25">
      <c r="A11" s="3">
        <v>112</v>
      </c>
      <c r="B11" s="65" t="s">
        <v>91</v>
      </c>
      <c r="C11" s="9" t="s">
        <v>24</v>
      </c>
      <c r="D11" s="8" t="s">
        <v>20</v>
      </c>
      <c r="E11" s="8" t="s">
        <v>108</v>
      </c>
      <c r="F11" s="23" t="s">
        <v>45</v>
      </c>
      <c r="G11" s="48">
        <v>0</v>
      </c>
      <c r="H11" s="49">
        <v>4900115.5</v>
      </c>
      <c r="I11" s="49">
        <v>45</v>
      </c>
      <c r="J11" s="48">
        <f>Tabla1[[#This Row],[EXISTENCIAS INICIALES ]]+Tabla1[[#This Row],[INGRESOS]]-Tabla1[[#This Row],[PAGOS]]</f>
        <v>4900070.5</v>
      </c>
      <c r="K11" s="2" t="s">
        <v>19</v>
      </c>
    </row>
    <row r="12" spans="1:11" x14ac:dyDescent="0.25">
      <c r="A12" s="3">
        <v>113</v>
      </c>
      <c r="B12" s="65" t="s">
        <v>91</v>
      </c>
      <c r="C12" s="9" t="s">
        <v>6</v>
      </c>
      <c r="D12" s="8" t="s">
        <v>20</v>
      </c>
      <c r="E12" s="8" t="s">
        <v>108</v>
      </c>
      <c r="F12" s="23" t="s">
        <v>46</v>
      </c>
      <c r="G12" s="48">
        <v>1897.46</v>
      </c>
      <c r="H12" s="49">
        <v>2424174.62</v>
      </c>
      <c r="I12" s="49">
        <v>1900000</v>
      </c>
      <c r="J12" s="48">
        <f>Tabla1[[#This Row],[EXISTENCIAS INICIALES ]]+Tabla1[[#This Row],[INGRESOS]]-Tabla1[[#This Row],[PAGOS]]</f>
        <v>526072.08000000007</v>
      </c>
      <c r="K12" s="2" t="s">
        <v>19</v>
      </c>
    </row>
    <row r="13" spans="1:11" x14ac:dyDescent="0.25">
      <c r="A13" s="3">
        <v>114</v>
      </c>
      <c r="B13" s="65" t="s">
        <v>91</v>
      </c>
      <c r="C13" s="9" t="s">
        <v>31</v>
      </c>
      <c r="D13" s="8" t="s">
        <v>20</v>
      </c>
      <c r="E13" s="8" t="s">
        <v>108</v>
      </c>
      <c r="F13" s="23" t="s">
        <v>47</v>
      </c>
      <c r="G13" s="48">
        <v>0</v>
      </c>
      <c r="H13" s="49">
        <v>0</v>
      </c>
      <c r="I13" s="49">
        <v>0</v>
      </c>
      <c r="J13" s="48">
        <f>Tabla1[[#This Row],[EXISTENCIAS INICIALES ]]+Tabla1[[#This Row],[INGRESOS]]-Tabla1[[#This Row],[PAGOS]]</f>
        <v>0</v>
      </c>
      <c r="K13" s="2" t="s">
        <v>19</v>
      </c>
    </row>
    <row r="14" spans="1:11" x14ac:dyDescent="0.25">
      <c r="A14" s="5"/>
      <c r="B14" s="10" t="s">
        <v>91</v>
      </c>
      <c r="C14" s="32" t="s">
        <v>88</v>
      </c>
      <c r="D14" s="8" t="s">
        <v>20</v>
      </c>
      <c r="E14" s="8" t="s">
        <v>108</v>
      </c>
      <c r="F14" s="34" t="s">
        <v>89</v>
      </c>
      <c r="G14" s="48">
        <v>0</v>
      </c>
      <c r="H14" s="50">
        <v>19547</v>
      </c>
      <c r="I14" s="50">
        <v>3.9</v>
      </c>
      <c r="J14" s="48">
        <f>Tabla1[[#This Row],[EXISTENCIAS INICIALES ]]+Tabla1[[#This Row],[INGRESOS]]-Tabla1[[#This Row],[PAGOS]]</f>
        <v>19543.099999999999</v>
      </c>
      <c r="K14" s="2" t="s">
        <v>19</v>
      </c>
    </row>
    <row r="15" spans="1:11" x14ac:dyDescent="0.25">
      <c r="A15" s="3"/>
      <c r="B15" s="65" t="s">
        <v>92</v>
      </c>
      <c r="C15" s="9" t="s">
        <v>82</v>
      </c>
      <c r="D15" s="8" t="s">
        <v>20</v>
      </c>
      <c r="E15" s="8" t="s">
        <v>108</v>
      </c>
      <c r="F15" s="24" t="s">
        <v>83</v>
      </c>
      <c r="G15" s="31">
        <v>0</v>
      </c>
      <c r="H15" s="51">
        <v>0</v>
      </c>
      <c r="I15" s="51">
        <v>0</v>
      </c>
      <c r="J15" s="48">
        <f>Tabla1[[#This Row],[EXISTENCIAS INICIALES ]]+Tabla1[[#This Row],[INGRESOS]]-Tabla1[[#This Row],[PAGOS]]</f>
        <v>0</v>
      </c>
      <c r="K15" s="2" t="s">
        <v>19</v>
      </c>
    </row>
    <row r="16" spans="1:11" x14ac:dyDescent="0.25">
      <c r="A16" s="3">
        <v>202</v>
      </c>
      <c r="B16" s="65" t="s">
        <v>92</v>
      </c>
      <c r="C16" s="9" t="s">
        <v>7</v>
      </c>
      <c r="D16" s="8" t="s">
        <v>20</v>
      </c>
      <c r="E16" s="8" t="s">
        <v>108</v>
      </c>
      <c r="F16" s="23" t="s">
        <v>48</v>
      </c>
      <c r="G16" s="48">
        <v>0</v>
      </c>
      <c r="H16" s="49">
        <v>0</v>
      </c>
      <c r="I16" s="49">
        <v>0</v>
      </c>
      <c r="J16" s="48">
        <f>Tabla1[[#This Row],[EXISTENCIAS INICIALES ]]+Tabla1[[#This Row],[INGRESOS]]-Tabla1[[#This Row],[PAGOS]]</f>
        <v>0</v>
      </c>
      <c r="K16" s="2" t="s">
        <v>19</v>
      </c>
    </row>
    <row r="17" spans="1:11" x14ac:dyDescent="0.25">
      <c r="A17" s="3">
        <v>203</v>
      </c>
      <c r="B17" s="65" t="s">
        <v>92</v>
      </c>
      <c r="C17" s="9" t="s">
        <v>7</v>
      </c>
      <c r="D17" s="8" t="s">
        <v>20</v>
      </c>
      <c r="E17" s="8" t="s">
        <v>108</v>
      </c>
      <c r="F17" s="23" t="s">
        <v>49</v>
      </c>
      <c r="G17" s="48">
        <v>2717026.43</v>
      </c>
      <c r="H17" s="49">
        <v>52713035.880000003</v>
      </c>
      <c r="I17" s="49">
        <v>55356474.990000002</v>
      </c>
      <c r="J17" s="48">
        <f>Tabla1[[#This Row],[EXISTENCIAS INICIALES ]]+Tabla1[[#This Row],[INGRESOS]]-Tabla1[[#This Row],[PAGOS]]</f>
        <v>73587.320000000298</v>
      </c>
      <c r="K17" s="2" t="s">
        <v>19</v>
      </c>
    </row>
    <row r="18" spans="1:11" x14ac:dyDescent="0.25">
      <c r="A18" s="3">
        <v>204</v>
      </c>
      <c r="B18" s="65" t="s">
        <v>92</v>
      </c>
      <c r="C18" s="9" t="s">
        <v>8</v>
      </c>
      <c r="D18" s="8" t="s">
        <v>20</v>
      </c>
      <c r="E18" s="8" t="s">
        <v>108</v>
      </c>
      <c r="F18" s="23" t="s">
        <v>50</v>
      </c>
      <c r="G18" s="48">
        <v>753153.3</v>
      </c>
      <c r="H18" s="49">
        <v>0</v>
      </c>
      <c r="I18" s="49">
        <v>15830.93</v>
      </c>
      <c r="J18" s="48">
        <f>Tabla1[[#This Row],[EXISTENCIAS INICIALES ]]+Tabla1[[#This Row],[INGRESOS]]-Tabla1[[#This Row],[PAGOS]]</f>
        <v>737322.37</v>
      </c>
      <c r="K18" s="2" t="s">
        <v>19</v>
      </c>
    </row>
    <row r="19" spans="1:11" x14ac:dyDescent="0.25">
      <c r="A19" s="3">
        <v>205</v>
      </c>
      <c r="B19" s="65" t="s">
        <v>92</v>
      </c>
      <c r="C19" s="9" t="s">
        <v>9</v>
      </c>
      <c r="D19" s="8" t="s">
        <v>20</v>
      </c>
      <c r="E19" s="8" t="s">
        <v>108</v>
      </c>
      <c r="F19" s="23" t="s">
        <v>81</v>
      </c>
      <c r="G19" s="48">
        <v>39543.72</v>
      </c>
      <c r="H19" s="49">
        <v>0</v>
      </c>
      <c r="I19" s="49">
        <v>0</v>
      </c>
      <c r="J19" s="48">
        <f>Tabla1[[#This Row],[EXISTENCIAS INICIALES ]]+Tabla1[[#This Row],[INGRESOS]]-Tabla1[[#This Row],[PAGOS]]</f>
        <v>39543.72</v>
      </c>
      <c r="K19" s="2" t="s">
        <v>19</v>
      </c>
    </row>
    <row r="20" spans="1:11" x14ac:dyDescent="0.25">
      <c r="A20" s="3">
        <v>206</v>
      </c>
      <c r="B20" s="65" t="s">
        <v>92</v>
      </c>
      <c r="C20" s="9" t="s">
        <v>10</v>
      </c>
      <c r="D20" s="8" t="s">
        <v>20</v>
      </c>
      <c r="E20" s="8" t="s">
        <v>108</v>
      </c>
      <c r="F20" s="23" t="s">
        <v>51</v>
      </c>
      <c r="G20" s="48">
        <v>0</v>
      </c>
      <c r="H20" s="49">
        <v>0</v>
      </c>
      <c r="I20" s="49">
        <v>0</v>
      </c>
      <c r="J20" s="48">
        <f>Tabla1[[#This Row],[EXISTENCIAS INICIALES ]]+Tabla1[[#This Row],[INGRESOS]]-Tabla1[[#This Row],[PAGOS]]</f>
        <v>0</v>
      </c>
      <c r="K20" s="2" t="s">
        <v>19</v>
      </c>
    </row>
    <row r="21" spans="1:11" x14ac:dyDescent="0.25">
      <c r="A21" s="3">
        <v>207</v>
      </c>
      <c r="B21" s="65" t="s">
        <v>92</v>
      </c>
      <c r="C21" s="9" t="s">
        <v>25</v>
      </c>
      <c r="D21" s="8" t="s">
        <v>20</v>
      </c>
      <c r="E21" s="8" t="s">
        <v>108</v>
      </c>
      <c r="F21" s="23" t="s">
        <v>52</v>
      </c>
      <c r="G21" s="48">
        <v>72225736.030000001</v>
      </c>
      <c r="H21" s="49">
        <v>37066875.409999996</v>
      </c>
      <c r="I21" s="49">
        <v>69945820.109999999</v>
      </c>
      <c r="J21" s="48">
        <f>Tabla1[[#This Row],[EXISTENCIAS INICIALES ]]+Tabla1[[#This Row],[INGRESOS]]-Tabla1[[#This Row],[PAGOS]]</f>
        <v>39346791.329999998</v>
      </c>
      <c r="K21" s="2" t="s">
        <v>19</v>
      </c>
    </row>
    <row r="22" spans="1:11" x14ac:dyDescent="0.25">
      <c r="A22" s="3">
        <v>208</v>
      </c>
      <c r="B22" s="65" t="s">
        <v>92</v>
      </c>
      <c r="C22" s="9" t="s">
        <v>28</v>
      </c>
      <c r="D22" s="8" t="s">
        <v>20</v>
      </c>
      <c r="E22" s="8" t="s">
        <v>108</v>
      </c>
      <c r="F22" s="23" t="s">
        <v>53</v>
      </c>
      <c r="G22" s="48">
        <v>73118.91</v>
      </c>
      <c r="H22" s="49">
        <v>79866.66</v>
      </c>
      <c r="I22" s="49">
        <v>32611.48</v>
      </c>
      <c r="J22" s="48">
        <f>Tabla1[[#This Row],[EXISTENCIAS INICIALES ]]+Tabla1[[#This Row],[INGRESOS]]-Tabla1[[#This Row],[PAGOS]]</f>
        <v>120374.09000000001</v>
      </c>
      <c r="K22" s="2" t="s">
        <v>19</v>
      </c>
    </row>
    <row r="23" spans="1:11" x14ac:dyDescent="0.25">
      <c r="A23" s="3">
        <v>210</v>
      </c>
      <c r="B23" s="65" t="s">
        <v>92</v>
      </c>
      <c r="C23" s="9" t="s">
        <v>27</v>
      </c>
      <c r="D23" s="8" t="s">
        <v>20</v>
      </c>
      <c r="E23" s="8" t="s">
        <v>108</v>
      </c>
      <c r="F23" s="23" t="s">
        <v>54</v>
      </c>
      <c r="G23" s="48">
        <v>60587.19</v>
      </c>
      <c r="H23" s="49">
        <v>8002552.25</v>
      </c>
      <c r="I23" s="49">
        <v>0</v>
      </c>
      <c r="J23" s="48">
        <f>Tabla1[[#This Row],[EXISTENCIAS INICIALES ]]+Tabla1[[#This Row],[INGRESOS]]-Tabla1[[#This Row],[PAGOS]]</f>
        <v>8063139.4400000004</v>
      </c>
      <c r="K23" s="2" t="s">
        <v>19</v>
      </c>
    </row>
    <row r="24" spans="1:11" x14ac:dyDescent="0.25">
      <c r="A24" s="3">
        <v>211</v>
      </c>
      <c r="B24" s="65" t="s">
        <v>92</v>
      </c>
      <c r="C24" s="9" t="s">
        <v>3</v>
      </c>
      <c r="D24" s="8" t="s">
        <v>20</v>
      </c>
      <c r="E24" s="8" t="s">
        <v>108</v>
      </c>
      <c r="F24" s="23" t="s">
        <v>55</v>
      </c>
      <c r="G24" s="48">
        <v>724716.56</v>
      </c>
      <c r="H24" s="49">
        <v>400000</v>
      </c>
      <c r="I24" s="49">
        <v>136634.96</v>
      </c>
      <c r="J24" s="48">
        <f>Tabla1[[#This Row],[EXISTENCIAS INICIALES ]]+Tabla1[[#This Row],[INGRESOS]]-Tabla1[[#This Row],[PAGOS]]</f>
        <v>988081.60000000009</v>
      </c>
      <c r="K24" s="2" t="s">
        <v>19</v>
      </c>
    </row>
    <row r="25" spans="1:11" x14ac:dyDescent="0.25">
      <c r="A25" s="3">
        <v>213</v>
      </c>
      <c r="B25" s="65" t="s">
        <v>92</v>
      </c>
      <c r="C25" s="9" t="s">
        <v>4</v>
      </c>
      <c r="D25" s="8" t="s">
        <v>20</v>
      </c>
      <c r="E25" s="8" t="s">
        <v>108</v>
      </c>
      <c r="F25" s="23" t="s">
        <v>56</v>
      </c>
      <c r="G25" s="48">
        <v>16209.25</v>
      </c>
      <c r="H25" s="49">
        <v>24924.86</v>
      </c>
      <c r="I25" s="49">
        <v>0</v>
      </c>
      <c r="J25" s="48">
        <f>Tabla1[[#This Row],[EXISTENCIAS INICIALES ]]+Tabla1[[#This Row],[INGRESOS]]-Tabla1[[#This Row],[PAGOS]]</f>
        <v>41134.11</v>
      </c>
      <c r="K25" s="2" t="s">
        <v>19</v>
      </c>
    </row>
    <row r="26" spans="1:11" x14ac:dyDescent="0.25">
      <c r="A26" s="3"/>
      <c r="B26" s="65" t="s">
        <v>92</v>
      </c>
      <c r="C26" s="9" t="s">
        <v>75</v>
      </c>
      <c r="D26" s="8" t="s">
        <v>20</v>
      </c>
      <c r="E26" s="8" t="s">
        <v>108</v>
      </c>
      <c r="F26" s="23" t="s">
        <v>76</v>
      </c>
      <c r="G26" s="48">
        <v>-29.82</v>
      </c>
      <c r="H26" s="49">
        <v>660843.11</v>
      </c>
      <c r="I26" s="49">
        <v>660846.39</v>
      </c>
      <c r="J26" s="48">
        <f>Tabla1[[#This Row],[EXISTENCIAS INICIALES ]]+Tabla1[[#This Row],[INGRESOS]]-Tabla1[[#This Row],[PAGOS]]</f>
        <v>-33.099999999976717</v>
      </c>
      <c r="K26" s="2" t="s">
        <v>19</v>
      </c>
    </row>
    <row r="27" spans="1:11" x14ac:dyDescent="0.25">
      <c r="A27" s="3">
        <v>217</v>
      </c>
      <c r="B27" s="65" t="s">
        <v>92</v>
      </c>
      <c r="C27" s="9" t="s">
        <v>26</v>
      </c>
      <c r="D27" s="8" t="s">
        <v>20</v>
      </c>
      <c r="E27" s="8" t="s">
        <v>108</v>
      </c>
      <c r="F27" s="23" t="s">
        <v>57</v>
      </c>
      <c r="G27" s="48">
        <v>2654.99</v>
      </c>
      <c r="H27" s="49">
        <v>0</v>
      </c>
      <c r="I27" s="49">
        <v>45</v>
      </c>
      <c r="J27" s="48">
        <f>Tabla1[[#This Row],[EXISTENCIAS INICIALES ]]+Tabla1[[#This Row],[INGRESOS]]-Tabla1[[#This Row],[PAGOS]]</f>
        <v>2609.9899999999998</v>
      </c>
      <c r="K27" s="2" t="s">
        <v>19</v>
      </c>
    </row>
    <row r="28" spans="1:11" x14ac:dyDescent="0.25">
      <c r="A28" s="3">
        <v>223</v>
      </c>
      <c r="B28" s="65" t="s">
        <v>92</v>
      </c>
      <c r="C28" s="9" t="s">
        <v>5</v>
      </c>
      <c r="D28" s="8" t="s">
        <v>20</v>
      </c>
      <c r="E28" s="8" t="s">
        <v>108</v>
      </c>
      <c r="F28" s="23" t="s">
        <v>58</v>
      </c>
      <c r="G28" s="48">
        <v>21545.52</v>
      </c>
      <c r="H28" s="49">
        <v>0</v>
      </c>
      <c r="I28" s="49">
        <v>0</v>
      </c>
      <c r="J28" s="48">
        <f>Tabla1[[#This Row],[EXISTENCIAS INICIALES ]]+Tabla1[[#This Row],[INGRESOS]]-Tabla1[[#This Row],[PAGOS]]</f>
        <v>21545.52</v>
      </c>
      <c r="K28" s="2" t="s">
        <v>19</v>
      </c>
    </row>
    <row r="29" spans="1:11" x14ac:dyDescent="0.25">
      <c r="A29" s="3">
        <v>224</v>
      </c>
      <c r="B29" s="65" t="s">
        <v>92</v>
      </c>
      <c r="C29" s="9" t="s">
        <v>70</v>
      </c>
      <c r="D29" s="8" t="s">
        <v>20</v>
      </c>
      <c r="E29" s="8" t="s">
        <v>108</v>
      </c>
      <c r="F29" s="23" t="s">
        <v>71</v>
      </c>
      <c r="G29" s="48">
        <v>550662</v>
      </c>
      <c r="H29" s="49">
        <v>188073</v>
      </c>
      <c r="I29" s="49">
        <v>0</v>
      </c>
      <c r="J29" s="48">
        <f>Tabla1[[#This Row],[EXISTENCIAS INICIALES ]]+Tabla1[[#This Row],[INGRESOS]]-Tabla1[[#This Row],[PAGOS]]</f>
        <v>738735</v>
      </c>
      <c r="K29" s="2" t="s">
        <v>19</v>
      </c>
    </row>
    <row r="30" spans="1:11" x14ac:dyDescent="0.25">
      <c r="A30" s="3"/>
      <c r="B30" s="65" t="s">
        <v>93</v>
      </c>
      <c r="C30" s="9" t="s">
        <v>84</v>
      </c>
      <c r="D30" s="8" t="s">
        <v>20</v>
      </c>
      <c r="E30" s="8" t="s">
        <v>108</v>
      </c>
      <c r="F30" s="23" t="s">
        <v>78</v>
      </c>
      <c r="G30" s="48">
        <v>8000000</v>
      </c>
      <c r="H30" s="49">
        <v>0</v>
      </c>
      <c r="I30" s="49">
        <v>3000000</v>
      </c>
      <c r="J30" s="48">
        <f>Tabla1[[#This Row],[EXISTENCIAS INICIALES ]]+Tabla1[[#This Row],[INGRESOS]]-Tabla1[[#This Row],[PAGOS]]</f>
        <v>5000000</v>
      </c>
      <c r="K30" s="2" t="s">
        <v>19</v>
      </c>
    </row>
    <row r="31" spans="1:11" x14ac:dyDescent="0.25">
      <c r="A31" s="3"/>
      <c r="B31" s="65" t="s">
        <v>93</v>
      </c>
      <c r="C31" s="9" t="s">
        <v>85</v>
      </c>
      <c r="D31" s="8" t="s">
        <v>20</v>
      </c>
      <c r="E31" s="8" t="s">
        <v>108</v>
      </c>
      <c r="F31" s="23" t="s">
        <v>79</v>
      </c>
      <c r="G31" s="48">
        <v>5000000</v>
      </c>
      <c r="H31" s="49">
        <v>0</v>
      </c>
      <c r="I31" s="49">
        <v>5000000</v>
      </c>
      <c r="J31" s="48">
        <f>Tabla1[[#This Row],[EXISTENCIAS INICIALES ]]+Tabla1[[#This Row],[INGRESOS]]-Tabla1[[#This Row],[PAGOS]]</f>
        <v>0</v>
      </c>
      <c r="K31" s="2" t="s">
        <v>19</v>
      </c>
    </row>
    <row r="32" spans="1:11" x14ac:dyDescent="0.25">
      <c r="A32" s="3"/>
      <c r="B32" s="65" t="s">
        <v>93</v>
      </c>
      <c r="C32" s="9" t="s">
        <v>86</v>
      </c>
      <c r="D32" s="8" t="s">
        <v>20</v>
      </c>
      <c r="E32" s="8" t="s">
        <v>108</v>
      </c>
      <c r="F32" s="23" t="s">
        <v>80</v>
      </c>
      <c r="G32" s="48">
        <v>0</v>
      </c>
      <c r="H32" s="49">
        <v>0</v>
      </c>
      <c r="I32" s="49">
        <v>0</v>
      </c>
      <c r="J32" s="48">
        <f>Tabla1[[#This Row],[EXISTENCIAS INICIALES ]]+Tabla1[[#This Row],[INGRESOS]]-Tabla1[[#This Row],[PAGOS]]</f>
        <v>0</v>
      </c>
      <c r="K32" s="2" t="s">
        <v>19</v>
      </c>
    </row>
    <row r="33" spans="1:11" x14ac:dyDescent="0.25">
      <c r="A33" s="3"/>
      <c r="B33" s="65" t="s">
        <v>93</v>
      </c>
      <c r="C33" s="9" t="s">
        <v>87</v>
      </c>
      <c r="D33" s="8" t="s">
        <v>20</v>
      </c>
      <c r="E33" s="8" t="s">
        <v>108</v>
      </c>
      <c r="F33" s="23" t="s">
        <v>77</v>
      </c>
      <c r="G33" s="48">
        <v>0</v>
      </c>
      <c r="H33" s="49">
        <v>0</v>
      </c>
      <c r="I33" s="49">
        <v>0</v>
      </c>
      <c r="J33" s="48">
        <f>Tabla1[[#This Row],[EXISTENCIAS INICIALES ]]+Tabla1[[#This Row],[INGRESOS]]-Tabla1[[#This Row],[PAGOS]]</f>
        <v>0</v>
      </c>
      <c r="K33" s="2" t="s">
        <v>19</v>
      </c>
    </row>
    <row r="34" spans="1:11" x14ac:dyDescent="0.25">
      <c r="A34" s="3">
        <v>801</v>
      </c>
      <c r="B34" s="65" t="s">
        <v>94</v>
      </c>
      <c r="C34" s="9" t="s">
        <v>11</v>
      </c>
      <c r="D34" s="8" t="s">
        <v>20</v>
      </c>
      <c r="E34" s="8" t="s">
        <v>108</v>
      </c>
      <c r="F34" s="23" t="s">
        <v>59</v>
      </c>
      <c r="G34" s="48">
        <v>0</v>
      </c>
      <c r="H34" s="49">
        <v>1150</v>
      </c>
      <c r="I34" s="49">
        <v>0</v>
      </c>
      <c r="J34" s="48">
        <f>Tabla1[[#This Row],[EXISTENCIAS INICIALES ]]+Tabla1[[#This Row],[INGRESOS]]-Tabla1[[#This Row],[PAGOS]]</f>
        <v>1150</v>
      </c>
      <c r="K34" s="2" t="s">
        <v>19</v>
      </c>
    </row>
    <row r="35" spans="1:11" x14ac:dyDescent="0.25">
      <c r="A35" s="3">
        <v>802</v>
      </c>
      <c r="B35" s="65" t="s">
        <v>94</v>
      </c>
      <c r="C35" s="9" t="s">
        <v>12</v>
      </c>
      <c r="D35" s="8" t="s">
        <v>20</v>
      </c>
      <c r="E35" s="8" t="s">
        <v>108</v>
      </c>
      <c r="F35" s="23" t="s">
        <v>60</v>
      </c>
      <c r="G35" s="48">
        <v>0</v>
      </c>
      <c r="H35" s="49">
        <v>0</v>
      </c>
      <c r="I35" s="49">
        <v>0</v>
      </c>
      <c r="J35" s="48">
        <f>Tabla1[[#This Row],[EXISTENCIAS INICIALES ]]+Tabla1[[#This Row],[INGRESOS]]-Tabla1[[#This Row],[PAGOS]]</f>
        <v>0</v>
      </c>
      <c r="K35" s="2" t="s">
        <v>19</v>
      </c>
    </row>
    <row r="36" spans="1:11" s="30" customFormat="1" x14ac:dyDescent="0.25">
      <c r="A36" s="25">
        <v>803</v>
      </c>
      <c r="B36" s="65" t="s">
        <v>94</v>
      </c>
      <c r="C36" s="26" t="s">
        <v>13</v>
      </c>
      <c r="D36" s="27" t="s">
        <v>20</v>
      </c>
      <c r="E36" s="8" t="s">
        <v>108</v>
      </c>
      <c r="F36" s="28" t="s">
        <v>61</v>
      </c>
      <c r="G36" s="52">
        <v>0</v>
      </c>
      <c r="H36" s="53">
        <v>1702.41</v>
      </c>
      <c r="I36" s="53">
        <v>702.41</v>
      </c>
      <c r="J36" s="48">
        <f>Tabla1[[#This Row],[EXISTENCIAS INICIALES ]]+Tabla1[[#This Row],[INGRESOS]]-Tabla1[[#This Row],[PAGOS]]</f>
        <v>1000.0000000000001</v>
      </c>
      <c r="K36" s="29" t="s">
        <v>19</v>
      </c>
    </row>
    <row r="37" spans="1:11" x14ac:dyDescent="0.25">
      <c r="A37" s="3">
        <v>804</v>
      </c>
      <c r="B37" s="65" t="s">
        <v>94</v>
      </c>
      <c r="C37" s="9" t="s">
        <v>14</v>
      </c>
      <c r="D37" s="8" t="s">
        <v>20</v>
      </c>
      <c r="E37" s="8" t="s">
        <v>108</v>
      </c>
      <c r="F37" s="23" t="s">
        <v>62</v>
      </c>
      <c r="G37" s="48">
        <v>0</v>
      </c>
      <c r="H37" s="49">
        <v>207228.16</v>
      </c>
      <c r="I37" s="49">
        <v>123228.16</v>
      </c>
      <c r="J37" s="48">
        <f>Tabla1[[#This Row],[EXISTENCIAS INICIALES ]]+Tabla1[[#This Row],[INGRESOS]]-Tabla1[[#This Row],[PAGOS]]</f>
        <v>84000</v>
      </c>
      <c r="K37" s="2" t="s">
        <v>19</v>
      </c>
    </row>
    <row r="38" spans="1:11" s="30" customFormat="1" x14ac:dyDescent="0.25">
      <c r="A38" s="25">
        <v>805</v>
      </c>
      <c r="B38" s="65" t="s">
        <v>94</v>
      </c>
      <c r="C38" s="26" t="s">
        <v>73</v>
      </c>
      <c r="D38" s="27" t="s">
        <v>20</v>
      </c>
      <c r="E38" s="8" t="s">
        <v>108</v>
      </c>
      <c r="F38" s="28" t="s">
        <v>74</v>
      </c>
      <c r="G38" s="52">
        <v>0</v>
      </c>
      <c r="H38" s="53">
        <v>0</v>
      </c>
      <c r="I38" s="53">
        <v>0</v>
      </c>
      <c r="J38" s="48">
        <f>Tabla1[[#This Row],[EXISTENCIAS INICIALES ]]+Tabla1[[#This Row],[INGRESOS]]-Tabla1[[#This Row],[PAGOS]]</f>
        <v>0</v>
      </c>
      <c r="K38" s="29" t="s">
        <v>19</v>
      </c>
    </row>
    <row r="39" spans="1:11" x14ac:dyDescent="0.25">
      <c r="A39" s="3">
        <v>806</v>
      </c>
      <c r="B39" s="65" t="s">
        <v>94</v>
      </c>
      <c r="C39" s="9" t="s">
        <v>15</v>
      </c>
      <c r="D39" s="8" t="s">
        <v>20</v>
      </c>
      <c r="E39" s="8" t="s">
        <v>108</v>
      </c>
      <c r="F39" s="23" t="s">
        <v>63</v>
      </c>
      <c r="G39" s="48">
        <v>0</v>
      </c>
      <c r="H39" s="49">
        <v>0</v>
      </c>
      <c r="I39" s="49">
        <v>0</v>
      </c>
      <c r="J39" s="48">
        <f>Tabla1[[#This Row],[EXISTENCIAS INICIALES ]]+Tabla1[[#This Row],[INGRESOS]]-Tabla1[[#This Row],[PAGOS]]</f>
        <v>0</v>
      </c>
      <c r="K39" s="2" t="s">
        <v>19</v>
      </c>
    </row>
    <row r="40" spans="1:11" x14ac:dyDescent="0.25">
      <c r="A40" s="3">
        <v>808</v>
      </c>
      <c r="B40" s="65" t="s">
        <v>94</v>
      </c>
      <c r="C40" s="9" t="s">
        <v>72</v>
      </c>
      <c r="D40" s="8" t="s">
        <v>20</v>
      </c>
      <c r="E40" s="8" t="s">
        <v>108</v>
      </c>
      <c r="F40" s="23" t="s">
        <v>64</v>
      </c>
      <c r="G40" s="48">
        <v>0</v>
      </c>
      <c r="H40" s="49">
        <v>0</v>
      </c>
      <c r="I40" s="49">
        <v>0</v>
      </c>
      <c r="J40" s="48">
        <f>Tabla1[[#This Row],[EXISTENCIAS INICIALES ]]+Tabla1[[#This Row],[INGRESOS]]-Tabla1[[#This Row],[PAGOS]]</f>
        <v>0</v>
      </c>
      <c r="K40" s="2" t="s">
        <v>19</v>
      </c>
    </row>
    <row r="41" spans="1:11" x14ac:dyDescent="0.25">
      <c r="A41" s="3">
        <v>809</v>
      </c>
      <c r="B41" s="65" t="s">
        <v>95</v>
      </c>
      <c r="C41" s="9" t="s">
        <v>16</v>
      </c>
      <c r="D41" s="8" t="s">
        <v>20</v>
      </c>
      <c r="E41" s="8" t="s">
        <v>108</v>
      </c>
      <c r="F41" s="23" t="s">
        <v>65</v>
      </c>
      <c r="G41" s="48">
        <v>0</v>
      </c>
      <c r="H41" s="49">
        <v>0</v>
      </c>
      <c r="I41" s="49">
        <v>0</v>
      </c>
      <c r="J41" s="48">
        <f>Tabla1[[#This Row],[EXISTENCIAS INICIALES ]]+Tabla1[[#This Row],[INGRESOS]]-Tabla1[[#This Row],[PAGOS]]</f>
        <v>0</v>
      </c>
      <c r="K41" s="2" t="s">
        <v>19</v>
      </c>
    </row>
    <row r="42" spans="1:11" x14ac:dyDescent="0.25">
      <c r="A42" s="39"/>
      <c r="B42" s="66" t="s">
        <v>105</v>
      </c>
      <c r="C42" s="34" t="s">
        <v>96</v>
      </c>
      <c r="D42" s="8" t="s">
        <v>20</v>
      </c>
      <c r="E42" s="8" t="s">
        <v>108</v>
      </c>
      <c r="F42" s="41" t="s">
        <v>106</v>
      </c>
      <c r="G42" s="54">
        <v>0</v>
      </c>
      <c r="H42" s="55">
        <v>0</v>
      </c>
      <c r="I42" s="55">
        <v>0</v>
      </c>
      <c r="J42" s="48">
        <f>Tabla1[[#This Row],[EXISTENCIAS INICIALES ]]+Tabla1[[#This Row],[INGRESOS]]-Tabla1[[#This Row],[PAGOS]]</f>
        <v>0</v>
      </c>
      <c r="K42" s="2" t="s">
        <v>19</v>
      </c>
    </row>
    <row r="43" spans="1:11" s="3" customFormat="1" x14ac:dyDescent="0.25">
      <c r="A43" s="5">
        <v>201</v>
      </c>
      <c r="B43" s="66" t="s">
        <v>105</v>
      </c>
      <c r="C43" s="34" t="s">
        <v>98</v>
      </c>
      <c r="D43" s="8" t="s">
        <v>20</v>
      </c>
      <c r="E43" s="8" t="s">
        <v>108</v>
      </c>
      <c r="F43" s="41" t="s">
        <v>106</v>
      </c>
      <c r="G43" s="54">
        <v>0</v>
      </c>
      <c r="H43" s="55">
        <v>0</v>
      </c>
      <c r="I43" s="55">
        <v>0</v>
      </c>
      <c r="J43" s="48">
        <f>Tabla1[[#This Row],[EXISTENCIAS INICIALES ]]+Tabla1[[#This Row],[INGRESOS]]-Tabla1[[#This Row],[PAGOS]]</f>
        <v>0</v>
      </c>
      <c r="K43" s="2" t="s">
        <v>19</v>
      </c>
    </row>
    <row r="44" spans="1:11" s="7" customFormat="1" ht="12" customHeight="1" x14ac:dyDescent="0.25">
      <c r="A44" s="6">
        <v>202</v>
      </c>
      <c r="B44" s="66" t="s">
        <v>105</v>
      </c>
      <c r="C44" s="34" t="s">
        <v>99</v>
      </c>
      <c r="D44" s="8" t="s">
        <v>20</v>
      </c>
      <c r="E44" s="8" t="s">
        <v>108</v>
      </c>
      <c r="F44" s="41" t="s">
        <v>106</v>
      </c>
      <c r="G44" s="54">
        <v>0</v>
      </c>
      <c r="H44" s="55">
        <v>0</v>
      </c>
      <c r="I44" s="55">
        <v>0</v>
      </c>
      <c r="J44" s="48">
        <f>Tabla1[[#This Row],[EXISTENCIAS INICIALES ]]+Tabla1[[#This Row],[INGRESOS]]-Tabla1[[#This Row],[PAGOS]]</f>
        <v>0</v>
      </c>
      <c r="K44" s="2" t="s">
        <v>19</v>
      </c>
    </row>
    <row r="45" spans="1:11" s="7" customFormat="1" ht="12" customHeight="1" x14ac:dyDescent="0.25">
      <c r="A45" s="6">
        <v>203</v>
      </c>
      <c r="B45" s="66" t="s">
        <v>105</v>
      </c>
      <c r="C45" s="34" t="s">
        <v>100</v>
      </c>
      <c r="D45" s="8" t="s">
        <v>20</v>
      </c>
      <c r="E45" s="8" t="s">
        <v>108</v>
      </c>
      <c r="F45" s="41" t="s">
        <v>106</v>
      </c>
      <c r="G45" s="54">
        <v>0</v>
      </c>
      <c r="H45" s="55">
        <v>0</v>
      </c>
      <c r="I45" s="55">
        <v>0</v>
      </c>
      <c r="J45" s="48">
        <f>Tabla1[[#This Row],[EXISTENCIAS INICIALES ]]+Tabla1[[#This Row],[INGRESOS]]-Tabla1[[#This Row],[PAGOS]]</f>
        <v>0</v>
      </c>
      <c r="K45" s="2" t="s">
        <v>19</v>
      </c>
    </row>
    <row r="46" spans="1:11" s="7" customFormat="1" x14ac:dyDescent="0.25">
      <c r="A46" s="6">
        <v>801</v>
      </c>
      <c r="B46" s="66" t="s">
        <v>105</v>
      </c>
      <c r="C46" s="34" t="s">
        <v>101</v>
      </c>
      <c r="D46" s="8" t="s">
        <v>20</v>
      </c>
      <c r="E46" s="8" t="s">
        <v>108</v>
      </c>
      <c r="F46" s="41" t="s">
        <v>106</v>
      </c>
      <c r="G46" s="54">
        <v>0</v>
      </c>
      <c r="H46" s="55">
        <v>0</v>
      </c>
      <c r="I46" s="55">
        <v>0</v>
      </c>
      <c r="J46" s="48">
        <f>Tabla1[[#This Row],[EXISTENCIAS INICIALES ]]+Tabla1[[#This Row],[INGRESOS]]-Tabla1[[#This Row],[PAGOS]]</f>
        <v>0</v>
      </c>
      <c r="K46" s="2" t="s">
        <v>19</v>
      </c>
    </row>
    <row r="47" spans="1:11" s="7" customFormat="1" x14ac:dyDescent="0.25">
      <c r="A47" s="13"/>
      <c r="B47" s="66" t="s">
        <v>105</v>
      </c>
      <c r="C47" s="34" t="s">
        <v>102</v>
      </c>
      <c r="D47" s="8" t="s">
        <v>20</v>
      </c>
      <c r="E47" s="8" t="s">
        <v>108</v>
      </c>
      <c r="F47" s="41" t="s">
        <v>106</v>
      </c>
      <c r="G47" s="54">
        <v>0</v>
      </c>
      <c r="H47" s="55">
        <v>0</v>
      </c>
      <c r="I47" s="55">
        <v>0</v>
      </c>
      <c r="J47" s="48">
        <f>Tabla1[[#This Row],[EXISTENCIAS INICIALES ]]+Tabla1[[#This Row],[INGRESOS]]-Tabla1[[#This Row],[PAGOS]]</f>
        <v>0</v>
      </c>
      <c r="K47" s="2" t="s">
        <v>19</v>
      </c>
    </row>
    <row r="48" spans="1:11" s="14" customFormat="1" x14ac:dyDescent="0.25">
      <c r="A48" s="39"/>
      <c r="B48" s="66" t="s">
        <v>105</v>
      </c>
      <c r="C48" s="34" t="s">
        <v>103</v>
      </c>
      <c r="D48" s="8" t="s">
        <v>20</v>
      </c>
      <c r="E48" s="8" t="s">
        <v>108</v>
      </c>
      <c r="F48" s="41" t="s">
        <v>106</v>
      </c>
      <c r="G48" s="54">
        <v>0</v>
      </c>
      <c r="H48" s="55">
        <v>0</v>
      </c>
      <c r="I48" s="55">
        <v>0</v>
      </c>
      <c r="J48" s="48">
        <f>Tabla1[[#This Row],[EXISTENCIAS INICIALES ]]+Tabla1[[#This Row],[INGRESOS]]-Tabla1[[#This Row],[PAGOS]]</f>
        <v>0</v>
      </c>
      <c r="K48" s="2" t="s">
        <v>19</v>
      </c>
    </row>
    <row r="49" spans="1:11" x14ac:dyDescent="0.25">
      <c r="A49" s="39"/>
      <c r="B49" s="66" t="s">
        <v>104</v>
      </c>
      <c r="C49" s="34" t="s">
        <v>104</v>
      </c>
      <c r="D49" s="8" t="s">
        <v>20</v>
      </c>
      <c r="E49" s="8" t="s">
        <v>108</v>
      </c>
      <c r="F49" s="41" t="s">
        <v>106</v>
      </c>
      <c r="G49" s="54">
        <v>0</v>
      </c>
      <c r="H49" s="55">
        <v>0</v>
      </c>
      <c r="I49" s="55">
        <v>0</v>
      </c>
      <c r="J49" s="48">
        <f>Tabla1[[#This Row],[EXISTENCIAS INICIALES ]]+Tabla1[[#This Row],[INGRESOS]]-Tabla1[[#This Row],[PAGOS]]</f>
        <v>0</v>
      </c>
      <c r="K49" s="2" t="s">
        <v>19</v>
      </c>
    </row>
    <row r="50" spans="1:11" x14ac:dyDescent="0.25">
      <c r="A50" s="39"/>
      <c r="B50" s="67" t="s">
        <v>92</v>
      </c>
      <c r="C50" s="38" t="s">
        <v>32</v>
      </c>
      <c r="D50" s="42" t="s">
        <v>112</v>
      </c>
      <c r="E50" s="8" t="s">
        <v>108</v>
      </c>
      <c r="F50" s="43" t="s">
        <v>68</v>
      </c>
      <c r="G50" s="56">
        <v>1808753.6</v>
      </c>
      <c r="H50" s="43">
        <v>8015489.25</v>
      </c>
      <c r="I50" s="43">
        <v>5325625.68</v>
      </c>
      <c r="J50" s="48">
        <f>Tabla1[[#This Row],[EXISTENCIAS INICIALES ]]+Tabla1[[#This Row],[INGRESOS]]-Tabla1[[#This Row],[PAGOS]]</f>
        <v>4498617.17</v>
      </c>
      <c r="K50" s="40" t="s">
        <v>35</v>
      </c>
    </row>
    <row r="51" spans="1:11" x14ac:dyDescent="0.25">
      <c r="A51" s="39"/>
      <c r="B51" s="67" t="s">
        <v>92</v>
      </c>
      <c r="C51" s="38" t="s">
        <v>33</v>
      </c>
      <c r="D51" s="42" t="s">
        <v>112</v>
      </c>
      <c r="E51" s="8" t="s">
        <v>108</v>
      </c>
      <c r="F51" s="44" t="s">
        <v>66</v>
      </c>
      <c r="G51" s="57">
        <v>2948.84</v>
      </c>
      <c r="H51" s="44">
        <v>0</v>
      </c>
      <c r="I51" s="44">
        <v>798.08</v>
      </c>
      <c r="J51" s="48">
        <f>Tabla1[[#This Row],[EXISTENCIAS INICIALES ]]+Tabla1[[#This Row],[INGRESOS]]-Tabla1[[#This Row],[PAGOS]]</f>
        <v>2150.7600000000002</v>
      </c>
      <c r="K51" s="40" t="s">
        <v>35</v>
      </c>
    </row>
    <row r="52" spans="1:11" x14ac:dyDescent="0.25">
      <c r="A52" s="39"/>
      <c r="B52" s="67" t="s">
        <v>92</v>
      </c>
      <c r="C52" s="38" t="s">
        <v>27</v>
      </c>
      <c r="D52" s="42" t="s">
        <v>112</v>
      </c>
      <c r="E52" s="8" t="s">
        <v>108</v>
      </c>
      <c r="F52" s="44" t="s">
        <v>69</v>
      </c>
      <c r="G52" s="57">
        <v>256052.05</v>
      </c>
      <c r="H52" s="44">
        <v>302538.36</v>
      </c>
      <c r="I52" s="44">
        <v>4042.52</v>
      </c>
      <c r="J52" s="48">
        <f>Tabla1[[#This Row],[EXISTENCIAS INICIALES ]]+Tabla1[[#This Row],[INGRESOS]]-Tabla1[[#This Row],[PAGOS]]</f>
        <v>554547.8899999999</v>
      </c>
      <c r="K52" s="40" t="s">
        <v>35</v>
      </c>
    </row>
    <row r="53" spans="1:11" x14ac:dyDescent="0.25">
      <c r="A53" s="39"/>
      <c r="B53" s="67" t="s">
        <v>91</v>
      </c>
      <c r="C53" s="38" t="s">
        <v>34</v>
      </c>
      <c r="D53" s="42" t="s">
        <v>112</v>
      </c>
      <c r="E53" s="8" t="s">
        <v>108</v>
      </c>
      <c r="F53" s="44" t="s">
        <v>67</v>
      </c>
      <c r="G53" s="57">
        <v>0</v>
      </c>
      <c r="H53" s="44">
        <v>0</v>
      </c>
      <c r="I53" s="44">
        <v>0</v>
      </c>
      <c r="J53" s="48">
        <f>Tabla1[[#This Row],[EXISTENCIAS INICIALES ]]+Tabla1[[#This Row],[INGRESOS]]-Tabla1[[#This Row],[PAGOS]]</f>
        <v>0</v>
      </c>
      <c r="K53" s="40" t="s">
        <v>35</v>
      </c>
    </row>
    <row r="54" spans="1:11" x14ac:dyDescent="0.25">
      <c r="A54" s="39"/>
      <c r="B54" s="65" t="s">
        <v>94</v>
      </c>
      <c r="C54" s="34" t="s">
        <v>110</v>
      </c>
      <c r="D54" s="42" t="s">
        <v>112</v>
      </c>
      <c r="E54" s="8" t="s">
        <v>108</v>
      </c>
      <c r="F54" s="34" t="s">
        <v>67</v>
      </c>
      <c r="G54" s="57">
        <v>0</v>
      </c>
      <c r="H54" s="44">
        <v>0</v>
      </c>
      <c r="I54" s="44">
        <v>0</v>
      </c>
      <c r="J54" s="48">
        <f>Tabla1[[#This Row],[EXISTENCIAS INICIALES ]]+Tabla1[[#This Row],[INGRESOS]]-Tabla1[[#This Row],[PAGOS]]</f>
        <v>0</v>
      </c>
      <c r="K54" s="40" t="s">
        <v>35</v>
      </c>
    </row>
    <row r="55" spans="1:11" x14ac:dyDescent="0.25">
      <c r="A55" s="39"/>
      <c r="B55" s="66" t="s">
        <v>105</v>
      </c>
      <c r="C55" s="34" t="s">
        <v>111</v>
      </c>
      <c r="D55" s="34" t="s">
        <v>97</v>
      </c>
      <c r="E55" s="8" t="s">
        <v>108</v>
      </c>
      <c r="F55" s="41" t="s">
        <v>106</v>
      </c>
      <c r="G55" s="57">
        <v>0</v>
      </c>
      <c r="H55" s="44">
        <v>0</v>
      </c>
      <c r="I55" s="44">
        <v>0</v>
      </c>
      <c r="J55" s="48">
        <f>Tabla1[[#This Row],[EXISTENCIAS INICIALES ]]+Tabla1[[#This Row],[INGRESOS]]-Tabla1[[#This Row],[PAGOS]]</f>
        <v>0</v>
      </c>
      <c r="K55" s="40" t="s">
        <v>35</v>
      </c>
    </row>
    <row r="56" spans="1:11" x14ac:dyDescent="0.25">
      <c r="A56" s="5"/>
      <c r="B56" s="10"/>
      <c r="C56" s="10"/>
      <c r="D56" s="35"/>
      <c r="E56" s="35"/>
      <c r="F56" s="36"/>
      <c r="G56" s="64"/>
      <c r="H56" s="36"/>
      <c r="I56" s="36"/>
      <c r="J56" s="33"/>
      <c r="K56" s="33"/>
    </row>
    <row r="57" spans="1:11" x14ac:dyDescent="0.25">
      <c r="C57" s="17"/>
      <c r="D57" s="21"/>
      <c r="E57" s="21"/>
      <c r="F57" s="19"/>
      <c r="G57" s="59"/>
      <c r="H57" s="59"/>
      <c r="I57" s="59"/>
      <c r="J57" s="59"/>
      <c r="K57" s="20"/>
    </row>
    <row r="58" spans="1:11" x14ac:dyDescent="0.25">
      <c r="C58" s="17"/>
      <c r="D58" s="21"/>
      <c r="E58" s="21"/>
      <c r="F58" s="19"/>
      <c r="G58" s="58"/>
      <c r="H58" s="59"/>
      <c r="I58" s="59"/>
      <c r="J58" s="60"/>
      <c r="K58" s="20"/>
    </row>
    <row r="59" spans="1:11" x14ac:dyDescent="0.25">
      <c r="C59" s="17"/>
      <c r="D59" s="21"/>
      <c r="E59" s="21"/>
      <c r="F59" s="21"/>
      <c r="G59" s="58"/>
      <c r="H59" s="59"/>
      <c r="I59" s="59"/>
      <c r="J59" s="60"/>
      <c r="K59" s="22"/>
    </row>
    <row r="60" spans="1:11" x14ac:dyDescent="0.25">
      <c r="C60" s="17"/>
      <c r="D60" s="21"/>
      <c r="E60" s="21"/>
      <c r="F60" s="21"/>
      <c r="G60" s="58"/>
      <c r="H60" s="59"/>
      <c r="I60" s="59"/>
      <c r="J60" s="60"/>
      <c r="K60" s="20"/>
    </row>
    <row r="61" spans="1:11" x14ac:dyDescent="0.25">
      <c r="C61" s="17"/>
      <c r="D61" s="21"/>
      <c r="E61" s="21"/>
      <c r="F61" s="21"/>
      <c r="G61" s="58"/>
      <c r="H61" s="59"/>
      <c r="I61" s="59"/>
      <c r="J61" s="60"/>
      <c r="K61" s="22"/>
    </row>
    <row r="62" spans="1:11" x14ac:dyDescent="0.25">
      <c r="C62" s="17"/>
      <c r="D62" s="21"/>
      <c r="E62" s="21"/>
      <c r="F62" s="21"/>
      <c r="G62" s="58"/>
      <c r="H62" s="59"/>
      <c r="I62" s="59"/>
      <c r="J62" s="60"/>
      <c r="K62" s="22"/>
    </row>
    <row r="63" spans="1:11" x14ac:dyDescent="0.25">
      <c r="C63" s="17"/>
      <c r="D63" s="21"/>
      <c r="E63" s="21"/>
      <c r="F63" s="21"/>
      <c r="G63" s="58"/>
      <c r="H63" s="59"/>
      <c r="I63" s="59"/>
      <c r="J63" s="60"/>
      <c r="K63" s="22"/>
    </row>
    <row r="64" spans="1:11" x14ac:dyDescent="0.25">
      <c r="C64" s="17"/>
      <c r="D64" s="21"/>
      <c r="E64" s="21"/>
      <c r="F64" s="21"/>
      <c r="G64" s="58"/>
      <c r="H64" s="59"/>
      <c r="I64" s="59"/>
      <c r="J64" s="60"/>
      <c r="K64" s="22"/>
    </row>
    <row r="65" spans="3:11" x14ac:dyDescent="0.25">
      <c r="C65" s="17"/>
      <c r="D65" s="21"/>
      <c r="E65" s="21"/>
      <c r="F65" s="21"/>
      <c r="G65" s="58"/>
      <c r="H65" s="59"/>
      <c r="I65" s="59"/>
      <c r="J65" s="60"/>
      <c r="K65" s="22"/>
    </row>
    <row r="66" spans="3:11" x14ac:dyDescent="0.25">
      <c r="C66" s="17"/>
      <c r="D66" s="21"/>
      <c r="E66" s="21"/>
      <c r="F66" s="21"/>
      <c r="G66" s="58"/>
      <c r="H66" s="59"/>
      <c r="I66" s="59"/>
      <c r="J66" s="60"/>
      <c r="K66" s="22"/>
    </row>
    <row r="67" spans="3:11" x14ac:dyDescent="0.25">
      <c r="C67" s="17"/>
      <c r="D67" s="21"/>
      <c r="E67" s="21"/>
      <c r="F67" s="21"/>
      <c r="G67" s="58"/>
      <c r="H67" s="59"/>
      <c r="I67" s="59"/>
      <c r="J67" s="60"/>
      <c r="K67" s="22"/>
    </row>
    <row r="68" spans="3:11" x14ac:dyDescent="0.25">
      <c r="C68" s="17"/>
      <c r="D68" s="21"/>
      <c r="E68" s="21"/>
      <c r="F68" s="21"/>
      <c r="G68" s="58"/>
      <c r="H68" s="59"/>
      <c r="I68" s="59"/>
      <c r="J68" s="60"/>
      <c r="K68" s="22"/>
    </row>
    <row r="69" spans="3:11" x14ac:dyDescent="0.25">
      <c r="C69" s="17"/>
      <c r="D69" s="21"/>
      <c r="E69" s="21"/>
      <c r="F69" s="21"/>
      <c r="G69" s="58"/>
      <c r="H69" s="59"/>
      <c r="I69" s="59"/>
      <c r="J69" s="60"/>
      <c r="K69" s="22"/>
    </row>
    <row r="70" spans="3:11" x14ac:dyDescent="0.25">
      <c r="C70" s="17"/>
      <c r="D70" s="21"/>
      <c r="E70" s="21"/>
      <c r="F70" s="21"/>
      <c r="G70" s="58"/>
      <c r="H70" s="59"/>
      <c r="I70" s="59"/>
      <c r="J70" s="60"/>
      <c r="K70" s="22"/>
    </row>
    <row r="71" spans="3:11" x14ac:dyDescent="0.25">
      <c r="C71" s="17"/>
      <c r="D71" s="21"/>
      <c r="E71" s="21"/>
      <c r="F71" s="21"/>
      <c r="G71" s="58"/>
      <c r="H71" s="59"/>
      <c r="I71" s="59"/>
      <c r="J71" s="60"/>
      <c r="K71" s="22"/>
    </row>
    <row r="72" spans="3:11" x14ac:dyDescent="0.25">
      <c r="C72" s="17"/>
      <c r="D72" s="21"/>
      <c r="E72" s="21"/>
      <c r="F72" s="21"/>
      <c r="G72" s="58"/>
      <c r="H72" s="59"/>
      <c r="I72" s="59"/>
      <c r="J72" s="60"/>
      <c r="K72" s="22"/>
    </row>
    <row r="73" spans="3:11" x14ac:dyDescent="0.25">
      <c r="C73" s="17"/>
      <c r="D73" s="21"/>
      <c r="E73" s="21"/>
      <c r="F73" s="21"/>
      <c r="G73" s="58"/>
      <c r="H73" s="59"/>
      <c r="I73" s="59"/>
      <c r="J73" s="60"/>
      <c r="K73" s="22"/>
    </row>
    <row r="74" spans="3:11" x14ac:dyDescent="0.25">
      <c r="C74" s="17"/>
      <c r="D74" s="21"/>
      <c r="E74" s="21"/>
      <c r="F74" s="21"/>
      <c r="G74" s="58"/>
      <c r="H74" s="59"/>
      <c r="I74" s="59"/>
      <c r="J74" s="60"/>
      <c r="K74" s="22"/>
    </row>
    <row r="75" spans="3:11" x14ac:dyDescent="0.25">
      <c r="C75" s="17"/>
      <c r="D75" s="21"/>
      <c r="E75" s="21"/>
      <c r="F75" s="21"/>
      <c r="G75" s="58"/>
      <c r="H75" s="59"/>
      <c r="I75" s="59"/>
      <c r="J75" s="60"/>
      <c r="K75" s="22"/>
    </row>
    <row r="76" spans="3:11" x14ac:dyDescent="0.25">
      <c r="C76" s="17"/>
      <c r="D76" s="21"/>
      <c r="E76" s="21"/>
      <c r="F76" s="21"/>
      <c r="G76" s="58"/>
      <c r="H76" s="59"/>
      <c r="I76" s="59"/>
      <c r="J76" s="60"/>
      <c r="K76" s="22"/>
    </row>
    <row r="77" spans="3:11" x14ac:dyDescent="0.25">
      <c r="C77" s="17"/>
      <c r="D77" s="21"/>
      <c r="E77" s="21"/>
      <c r="F77" s="21"/>
      <c r="G77" s="58"/>
      <c r="H77" s="59"/>
      <c r="I77" s="59"/>
      <c r="J77" s="60"/>
      <c r="K77" s="22"/>
    </row>
    <row r="78" spans="3:11" x14ac:dyDescent="0.25">
      <c r="C78" s="17"/>
      <c r="D78" s="21"/>
      <c r="E78" s="21"/>
      <c r="F78" s="21"/>
      <c r="G78" s="58"/>
      <c r="H78" s="59"/>
      <c r="I78" s="59"/>
      <c r="J78" s="60"/>
      <c r="K78" s="22"/>
    </row>
    <row r="79" spans="3:11" x14ac:dyDescent="0.25">
      <c r="C79" s="17"/>
      <c r="D79" s="21"/>
      <c r="E79" s="21"/>
      <c r="F79" s="21"/>
      <c r="G79" s="58"/>
      <c r="H79" s="59"/>
      <c r="I79" s="59"/>
      <c r="J79" s="60"/>
      <c r="K79" s="22"/>
    </row>
    <row r="80" spans="3:11" x14ac:dyDescent="0.25">
      <c r="C80" s="17"/>
      <c r="D80" s="21"/>
      <c r="E80" s="21"/>
      <c r="F80" s="21"/>
      <c r="G80" s="58"/>
      <c r="H80" s="59"/>
      <c r="I80" s="59"/>
      <c r="J80" s="60"/>
      <c r="K80" s="22"/>
    </row>
    <row r="81" spans="3:11" x14ac:dyDescent="0.25">
      <c r="C81" s="17"/>
      <c r="D81" s="21"/>
      <c r="E81" s="21"/>
      <c r="F81" s="21"/>
      <c r="G81" s="58"/>
      <c r="H81" s="59"/>
      <c r="I81" s="59"/>
      <c r="J81" s="60"/>
      <c r="K81" s="20"/>
    </row>
    <row r="82" spans="3:11" x14ac:dyDescent="0.25">
      <c r="C82" s="17"/>
      <c r="D82" s="21"/>
      <c r="E82" s="21"/>
      <c r="F82" s="21"/>
      <c r="G82" s="58"/>
      <c r="H82" s="59"/>
      <c r="I82" s="59"/>
      <c r="J82" s="60"/>
      <c r="K82" s="20"/>
    </row>
    <row r="83" spans="3:11" x14ac:dyDescent="0.25">
      <c r="C83" s="17"/>
      <c r="D83" s="21"/>
      <c r="E83" s="21"/>
      <c r="F83" s="21"/>
      <c r="G83" s="58"/>
      <c r="H83" s="59"/>
      <c r="I83" s="59"/>
      <c r="J83" s="61"/>
      <c r="K83" s="20"/>
    </row>
    <row r="84" spans="3:11" x14ac:dyDescent="0.25">
      <c r="C84" s="17"/>
      <c r="D84" s="21"/>
      <c r="E84" s="21"/>
      <c r="F84" s="21"/>
      <c r="G84" s="58"/>
      <c r="H84" s="59"/>
      <c r="I84" s="59"/>
      <c r="J84" s="62"/>
      <c r="K84" s="18"/>
    </row>
    <row r="85" spans="3:11" x14ac:dyDescent="0.25">
      <c r="C85" s="17"/>
      <c r="D85" s="21"/>
      <c r="E85" s="21"/>
      <c r="F85" s="21"/>
      <c r="G85" s="58"/>
      <c r="H85" s="59"/>
      <c r="I85" s="59"/>
      <c r="J85" s="62"/>
      <c r="K85" s="18"/>
    </row>
    <row r="86" spans="3:11" x14ac:dyDescent="0.25">
      <c r="C86" s="17"/>
      <c r="D86" s="21"/>
      <c r="E86" s="21"/>
      <c r="F86" s="21"/>
      <c r="G86" s="58"/>
      <c r="H86" s="59"/>
      <c r="I86" s="59"/>
      <c r="J86" s="62"/>
      <c r="K86" s="18"/>
    </row>
    <row r="87" spans="3:11" x14ac:dyDescent="0.25">
      <c r="C87" s="17"/>
      <c r="D87" s="21"/>
      <c r="E87" s="21"/>
      <c r="F87" s="21"/>
      <c r="G87" s="58"/>
      <c r="H87" s="59"/>
      <c r="I87" s="59"/>
      <c r="J87" s="62"/>
      <c r="K87" s="18"/>
    </row>
    <row r="88" spans="3:11" x14ac:dyDescent="0.25">
      <c r="C88" s="17"/>
      <c r="D88" s="21"/>
      <c r="E88" s="21"/>
      <c r="F88" s="21"/>
      <c r="G88" s="58"/>
      <c r="H88" s="59"/>
      <c r="I88" s="59"/>
      <c r="J88" s="62"/>
      <c r="K88" s="18"/>
    </row>
    <row r="89" spans="3:11" x14ac:dyDescent="0.25">
      <c r="C89" s="17"/>
      <c r="D89" s="21"/>
      <c r="E89" s="21"/>
      <c r="F89" s="21"/>
      <c r="G89" s="58"/>
      <c r="H89" s="59"/>
      <c r="I89" s="59"/>
      <c r="J89" s="62"/>
      <c r="K89" s="18"/>
    </row>
    <row r="90" spans="3:11" x14ac:dyDescent="0.25">
      <c r="C90" s="17"/>
      <c r="D90" s="21"/>
      <c r="E90" s="21"/>
      <c r="F90" s="21"/>
      <c r="G90" s="58"/>
      <c r="H90" s="59"/>
      <c r="I90" s="59"/>
      <c r="J90" s="62"/>
      <c r="K90" s="18"/>
    </row>
    <row r="91" spans="3:11" x14ac:dyDescent="0.25">
      <c r="C91" s="17"/>
      <c r="D91" s="21"/>
      <c r="E91" s="21"/>
      <c r="F91" s="21"/>
      <c r="G91" s="58"/>
      <c r="H91" s="59"/>
      <c r="I91" s="59"/>
      <c r="J91" s="62"/>
      <c r="K91" s="18"/>
    </row>
    <row r="92" spans="3:11" x14ac:dyDescent="0.25">
      <c r="C92" s="17"/>
      <c r="D92" s="21"/>
      <c r="E92" s="21"/>
      <c r="F92" s="21"/>
      <c r="G92" s="58"/>
      <c r="H92" s="59"/>
      <c r="I92" s="59"/>
      <c r="J92" s="62"/>
      <c r="K92" s="18"/>
    </row>
    <row r="93" spans="3:11" x14ac:dyDescent="0.25">
      <c r="C93" s="17"/>
      <c r="D93" s="21"/>
      <c r="E93" s="21"/>
      <c r="F93" s="21"/>
      <c r="G93" s="58"/>
      <c r="H93" s="59"/>
      <c r="I93" s="59"/>
      <c r="J93" s="62"/>
      <c r="K93" s="18"/>
    </row>
    <row r="94" spans="3:11" x14ac:dyDescent="0.25">
      <c r="C94" s="17"/>
      <c r="D94" s="21"/>
      <c r="E94" s="21"/>
      <c r="F94" s="21"/>
      <c r="G94" s="58"/>
      <c r="H94" s="59"/>
      <c r="I94" s="59"/>
      <c r="J94" s="62"/>
      <c r="K94" s="18"/>
    </row>
    <row r="95" spans="3:11" x14ac:dyDescent="0.25">
      <c r="C95" s="17"/>
      <c r="D95" s="21"/>
      <c r="E95" s="21"/>
      <c r="F95" s="21"/>
      <c r="G95" s="58"/>
      <c r="H95" s="59"/>
      <c r="I95" s="59"/>
      <c r="J95" s="62"/>
      <c r="K95" s="18"/>
    </row>
    <row r="96" spans="3:11" x14ac:dyDescent="0.25">
      <c r="C96" s="17"/>
      <c r="D96" s="21"/>
      <c r="E96" s="21"/>
      <c r="F96" s="21"/>
      <c r="G96" s="58"/>
      <c r="H96" s="59"/>
      <c r="I96" s="59"/>
      <c r="J96" s="62"/>
      <c r="K96" s="18"/>
    </row>
    <row r="97" spans="3:11" x14ac:dyDescent="0.25">
      <c r="C97" s="17"/>
      <c r="D97" s="21"/>
      <c r="E97" s="21"/>
      <c r="F97" s="21"/>
      <c r="G97" s="58"/>
      <c r="H97" s="59"/>
      <c r="I97" s="59"/>
      <c r="J97" s="62"/>
      <c r="K97" s="18"/>
    </row>
    <row r="98" spans="3:11" x14ac:dyDescent="0.25">
      <c r="C98" s="17"/>
      <c r="D98" s="21"/>
      <c r="E98" s="21"/>
      <c r="F98" s="21"/>
      <c r="G98" s="58"/>
      <c r="H98" s="59"/>
      <c r="I98" s="59"/>
      <c r="J98" s="62"/>
      <c r="K98" s="18"/>
    </row>
    <row r="99" spans="3:11" x14ac:dyDescent="0.25">
      <c r="C99" s="17"/>
      <c r="D99" s="21"/>
      <c r="E99" s="21"/>
      <c r="F99" s="21"/>
      <c r="G99" s="58"/>
      <c r="H99" s="59"/>
      <c r="I99" s="59"/>
      <c r="J99" s="62"/>
      <c r="K99" s="18"/>
    </row>
    <row r="100" spans="3:11" x14ac:dyDescent="0.25">
      <c r="C100" s="17"/>
      <c r="D100" s="21"/>
      <c r="E100" s="21"/>
      <c r="F100" s="21"/>
      <c r="G100" s="58"/>
      <c r="H100" s="59"/>
      <c r="I100" s="59"/>
      <c r="J100" s="62"/>
      <c r="K100" s="18"/>
    </row>
    <row r="101" spans="3:11" x14ac:dyDescent="0.25">
      <c r="C101" s="17"/>
      <c r="D101" s="21"/>
      <c r="E101" s="21"/>
      <c r="F101" s="21"/>
      <c r="G101" s="58"/>
      <c r="H101" s="59"/>
      <c r="I101" s="59"/>
      <c r="J101" s="62"/>
      <c r="K101" s="18"/>
    </row>
    <row r="102" spans="3:11" x14ac:dyDescent="0.25">
      <c r="C102" s="17"/>
      <c r="D102" s="21"/>
      <c r="E102" s="21"/>
      <c r="F102" s="21"/>
      <c r="G102" s="58"/>
      <c r="H102" s="59"/>
      <c r="I102" s="59"/>
      <c r="J102" s="62"/>
      <c r="K102" s="18"/>
    </row>
    <row r="103" spans="3:11" x14ac:dyDescent="0.25">
      <c r="C103" s="17"/>
      <c r="D103" s="21"/>
      <c r="E103" s="21"/>
      <c r="F103" s="21"/>
      <c r="G103" s="58"/>
      <c r="H103" s="59"/>
      <c r="I103" s="59"/>
      <c r="J103" s="62"/>
      <c r="K103" s="18"/>
    </row>
    <row r="104" spans="3:11" x14ac:dyDescent="0.25">
      <c r="C104" s="17"/>
      <c r="D104" s="21"/>
      <c r="E104" s="21"/>
      <c r="F104" s="21"/>
      <c r="G104" s="58"/>
      <c r="H104" s="59"/>
      <c r="I104" s="59"/>
      <c r="J104" s="62"/>
      <c r="K104" s="18"/>
    </row>
    <row r="105" spans="3:11" x14ac:dyDescent="0.25">
      <c r="C105" s="17"/>
      <c r="D105" s="21"/>
      <c r="E105" s="21"/>
      <c r="F105" s="21"/>
      <c r="G105" s="58"/>
      <c r="H105" s="59"/>
      <c r="I105" s="59"/>
      <c r="J105" s="62"/>
      <c r="K105" s="18"/>
    </row>
    <row r="106" spans="3:11" x14ac:dyDescent="0.25">
      <c r="C106" s="17"/>
      <c r="D106" s="21"/>
      <c r="E106" s="21"/>
      <c r="F106" s="21"/>
      <c r="G106" s="58"/>
      <c r="H106" s="59"/>
      <c r="I106" s="59"/>
      <c r="J106" s="62"/>
      <c r="K106" s="18"/>
    </row>
    <row r="107" spans="3:11" x14ac:dyDescent="0.25">
      <c r="C107" s="17"/>
      <c r="D107" s="21"/>
      <c r="E107" s="21"/>
      <c r="F107" s="21"/>
      <c r="G107" s="58"/>
      <c r="H107" s="59"/>
      <c r="I107" s="59"/>
      <c r="J107" s="62"/>
      <c r="K107" s="18"/>
    </row>
    <row r="108" spans="3:11" x14ac:dyDescent="0.25">
      <c r="C108" s="17"/>
      <c r="D108" s="21"/>
      <c r="E108" s="21"/>
      <c r="F108" s="21"/>
      <c r="G108" s="58"/>
      <c r="H108" s="59"/>
      <c r="I108" s="59"/>
      <c r="J108" s="62"/>
      <c r="K108" s="18"/>
    </row>
    <row r="109" spans="3:11" x14ac:dyDescent="0.25">
      <c r="C109" s="17"/>
      <c r="D109" s="21"/>
      <c r="E109" s="21"/>
      <c r="F109" s="21"/>
      <c r="G109" s="58"/>
      <c r="H109" s="59"/>
      <c r="I109" s="59"/>
      <c r="J109" s="62"/>
      <c r="K109" s="18"/>
    </row>
    <row r="110" spans="3:11" x14ac:dyDescent="0.25">
      <c r="C110" s="17"/>
      <c r="D110" s="21"/>
      <c r="E110" s="21"/>
      <c r="F110" s="21"/>
      <c r="G110" s="58"/>
      <c r="H110" s="59"/>
      <c r="I110" s="59"/>
      <c r="J110" s="62"/>
      <c r="K110" s="18"/>
    </row>
    <row r="111" spans="3:11" x14ac:dyDescent="0.25">
      <c r="C111" s="17"/>
      <c r="D111" s="21"/>
      <c r="E111" s="21"/>
      <c r="F111" s="21"/>
      <c r="G111" s="58"/>
      <c r="H111" s="59"/>
      <c r="I111" s="59"/>
      <c r="J111" s="62"/>
      <c r="K111" s="18"/>
    </row>
    <row r="112" spans="3:11" x14ac:dyDescent="0.25">
      <c r="C112" s="17"/>
      <c r="D112" s="21"/>
      <c r="E112" s="21"/>
      <c r="F112" s="21"/>
      <c r="G112" s="58"/>
      <c r="H112" s="59"/>
      <c r="I112" s="59"/>
      <c r="J112" s="62"/>
      <c r="K112" s="18"/>
    </row>
    <row r="113" spans="3:11" x14ac:dyDescent="0.25">
      <c r="C113" s="17"/>
      <c r="D113" s="21"/>
      <c r="E113" s="21"/>
      <c r="F113" s="21"/>
      <c r="G113" s="58"/>
      <c r="H113" s="59"/>
      <c r="I113" s="59"/>
      <c r="J113" s="62"/>
      <c r="K113" s="18"/>
    </row>
    <row r="114" spans="3:11" x14ac:dyDescent="0.25">
      <c r="C114" s="17"/>
      <c r="D114" s="21"/>
      <c r="E114" s="21"/>
      <c r="F114" s="21"/>
      <c r="G114" s="58"/>
      <c r="H114" s="59"/>
      <c r="I114" s="59"/>
      <c r="J114" s="62"/>
      <c r="K114" s="18"/>
    </row>
    <row r="115" spans="3:11" x14ac:dyDescent="0.25">
      <c r="C115" s="17"/>
      <c r="D115" s="21"/>
      <c r="E115" s="21"/>
      <c r="F115" s="21"/>
      <c r="G115" s="58"/>
      <c r="H115" s="59"/>
      <c r="I115" s="59"/>
      <c r="J115" s="62"/>
      <c r="K115" s="18"/>
    </row>
    <row r="116" spans="3:11" x14ac:dyDescent="0.25">
      <c r="C116" s="17"/>
      <c r="D116" s="21"/>
      <c r="E116" s="21"/>
      <c r="F116" s="21"/>
      <c r="G116" s="58"/>
      <c r="H116" s="59"/>
      <c r="I116" s="59"/>
      <c r="J116" s="62"/>
      <c r="K116" s="18"/>
    </row>
    <row r="117" spans="3:11" x14ac:dyDescent="0.25">
      <c r="C117" s="17"/>
      <c r="D117" s="21"/>
      <c r="E117" s="21"/>
      <c r="F117" s="21"/>
      <c r="G117" s="58"/>
      <c r="H117" s="59"/>
      <c r="I117" s="59"/>
      <c r="J117" s="62"/>
      <c r="K117" s="18"/>
    </row>
    <row r="118" spans="3:11" x14ac:dyDescent="0.25">
      <c r="C118" s="17"/>
      <c r="D118" s="21"/>
      <c r="E118" s="21"/>
      <c r="F118" s="21"/>
      <c r="G118" s="58"/>
      <c r="H118" s="59"/>
      <c r="I118" s="59"/>
      <c r="J118" s="62"/>
      <c r="K118" s="18"/>
    </row>
    <row r="119" spans="3:11" x14ac:dyDescent="0.25">
      <c r="C119" s="17"/>
      <c r="D119" s="21"/>
      <c r="E119" s="21"/>
      <c r="F119" s="21"/>
      <c r="G119" s="58"/>
      <c r="H119" s="59"/>
      <c r="I119" s="59"/>
      <c r="J119" s="62"/>
      <c r="K119" s="18"/>
    </row>
    <row r="120" spans="3:11" x14ac:dyDescent="0.25">
      <c r="C120" s="17"/>
      <c r="D120" s="21"/>
      <c r="E120" s="21"/>
      <c r="F120" s="21"/>
      <c r="G120" s="58"/>
      <c r="H120" s="59"/>
      <c r="I120" s="59"/>
      <c r="J120" s="62"/>
      <c r="K120" s="18"/>
    </row>
    <row r="121" spans="3:11" x14ac:dyDescent="0.25">
      <c r="C121" s="17"/>
      <c r="D121" s="21"/>
      <c r="E121" s="21"/>
      <c r="F121" s="21"/>
      <c r="G121" s="58"/>
      <c r="H121" s="59"/>
      <c r="I121" s="59"/>
      <c r="J121" s="62"/>
      <c r="K121" s="18"/>
    </row>
    <row r="122" spans="3:11" x14ac:dyDescent="0.25">
      <c r="C122" s="17"/>
      <c r="D122" s="21"/>
      <c r="E122" s="21"/>
      <c r="F122" s="21"/>
      <c r="G122" s="58"/>
      <c r="H122" s="59"/>
      <c r="I122" s="59"/>
      <c r="J122" s="62"/>
      <c r="K122" s="18"/>
    </row>
    <row r="123" spans="3:11" x14ac:dyDescent="0.25">
      <c r="C123" s="17"/>
      <c r="D123" s="21"/>
      <c r="E123" s="21"/>
      <c r="F123" s="21"/>
      <c r="G123" s="58"/>
      <c r="H123" s="59"/>
      <c r="I123" s="59"/>
      <c r="J123" s="62"/>
      <c r="K123" s="18"/>
    </row>
    <row r="124" spans="3:11" x14ac:dyDescent="0.25">
      <c r="C124" s="17"/>
      <c r="D124" s="21"/>
      <c r="E124" s="21"/>
      <c r="F124" s="21"/>
      <c r="G124" s="58"/>
      <c r="H124" s="59"/>
      <c r="I124" s="59"/>
      <c r="J124" s="62"/>
      <c r="K124" s="18"/>
    </row>
    <row r="125" spans="3:11" x14ac:dyDescent="0.25">
      <c r="C125" s="17"/>
      <c r="D125" s="21"/>
      <c r="E125" s="21"/>
      <c r="F125" s="21"/>
      <c r="G125" s="58"/>
      <c r="H125" s="59"/>
      <c r="I125" s="59"/>
      <c r="J125" s="62"/>
      <c r="K125" s="18"/>
    </row>
    <row r="126" spans="3:11" x14ac:dyDescent="0.25">
      <c r="C126" s="17"/>
      <c r="D126" s="21"/>
      <c r="E126" s="21"/>
      <c r="F126" s="21"/>
      <c r="G126" s="58"/>
      <c r="H126" s="59"/>
      <c r="I126" s="59"/>
      <c r="J126" s="62"/>
      <c r="K126" s="18"/>
    </row>
    <row r="127" spans="3:11" x14ac:dyDescent="0.25">
      <c r="C127" s="17"/>
      <c r="D127" s="21"/>
      <c r="E127" s="21"/>
      <c r="F127" s="21"/>
      <c r="G127" s="58"/>
      <c r="H127" s="59"/>
      <c r="I127" s="59"/>
      <c r="J127" s="62"/>
      <c r="K127" s="18"/>
    </row>
    <row r="128" spans="3:11" x14ac:dyDescent="0.25">
      <c r="C128" s="17"/>
      <c r="D128" s="21"/>
      <c r="E128" s="21"/>
      <c r="F128" s="21"/>
      <c r="G128" s="58"/>
      <c r="H128" s="59"/>
      <c r="I128" s="59"/>
      <c r="J128" s="62"/>
      <c r="K128" s="18"/>
    </row>
    <row r="129" spans="3:11" x14ac:dyDescent="0.25">
      <c r="C129" s="17"/>
      <c r="D129" s="21"/>
      <c r="E129" s="21"/>
      <c r="F129" s="21"/>
      <c r="G129" s="58"/>
      <c r="H129" s="59"/>
      <c r="I129" s="59"/>
      <c r="J129" s="62"/>
      <c r="K129" s="18"/>
    </row>
    <row r="130" spans="3:11" x14ac:dyDescent="0.25">
      <c r="C130" s="17"/>
      <c r="D130" s="21"/>
      <c r="E130" s="21"/>
      <c r="F130" s="21"/>
      <c r="G130" s="58"/>
      <c r="H130" s="59"/>
      <c r="I130" s="59"/>
      <c r="J130" s="62"/>
      <c r="K130" s="18"/>
    </row>
    <row r="131" spans="3:11" x14ac:dyDescent="0.25">
      <c r="C131" s="17"/>
      <c r="D131" s="21"/>
      <c r="E131" s="21"/>
      <c r="F131" s="21"/>
      <c r="G131" s="58"/>
      <c r="H131" s="59"/>
      <c r="I131" s="59"/>
      <c r="J131" s="62"/>
      <c r="K131" s="18"/>
    </row>
    <row r="132" spans="3:11" x14ac:dyDescent="0.25">
      <c r="C132" s="17"/>
      <c r="D132" s="21"/>
      <c r="E132" s="21"/>
      <c r="F132" s="21"/>
      <c r="G132" s="58"/>
      <c r="H132" s="59"/>
      <c r="I132" s="59"/>
      <c r="J132" s="62"/>
      <c r="K132" s="18"/>
    </row>
    <row r="133" spans="3:11" x14ac:dyDescent="0.25">
      <c r="C133" s="17"/>
      <c r="D133" s="21"/>
      <c r="E133" s="21"/>
      <c r="F133" s="21"/>
      <c r="G133" s="58"/>
      <c r="H133" s="59"/>
      <c r="I133" s="59"/>
      <c r="J133" s="62"/>
      <c r="K133" s="18"/>
    </row>
    <row r="134" spans="3:11" x14ac:dyDescent="0.25">
      <c r="C134" s="17"/>
      <c r="D134" s="21"/>
      <c r="E134" s="21"/>
      <c r="F134" s="21"/>
      <c r="G134" s="58"/>
      <c r="H134" s="59"/>
      <c r="I134" s="59"/>
      <c r="J134" s="62"/>
      <c r="K134" s="18"/>
    </row>
    <row r="135" spans="3:11" x14ac:dyDescent="0.25">
      <c r="C135" s="17"/>
      <c r="D135" s="21"/>
      <c r="E135" s="21"/>
      <c r="F135" s="21"/>
      <c r="G135" s="58"/>
      <c r="H135" s="59"/>
      <c r="I135" s="59"/>
      <c r="J135" s="62"/>
      <c r="K135" s="18"/>
    </row>
    <row r="136" spans="3:11" x14ac:dyDescent="0.25">
      <c r="C136" s="17"/>
      <c r="D136" s="21"/>
      <c r="E136" s="21"/>
      <c r="F136" s="21"/>
      <c r="G136" s="58"/>
      <c r="H136" s="59"/>
      <c r="I136" s="59"/>
      <c r="J136" s="62"/>
      <c r="K136" s="18"/>
    </row>
    <row r="137" spans="3:11" x14ac:dyDescent="0.25">
      <c r="C137" s="17"/>
      <c r="D137" s="21"/>
      <c r="E137" s="21"/>
      <c r="F137" s="21"/>
      <c r="G137" s="58"/>
      <c r="H137" s="59"/>
      <c r="I137" s="59"/>
      <c r="J137" s="62"/>
      <c r="K137" s="18"/>
    </row>
    <row r="138" spans="3:11" x14ac:dyDescent="0.25">
      <c r="C138" s="17"/>
      <c r="D138" s="21"/>
      <c r="E138" s="21"/>
      <c r="F138" s="21"/>
      <c r="G138" s="58"/>
      <c r="H138" s="59"/>
      <c r="I138" s="59"/>
      <c r="J138" s="62"/>
      <c r="K138" s="18"/>
    </row>
    <row r="139" spans="3:11" x14ac:dyDescent="0.25">
      <c r="C139" s="17"/>
      <c r="D139" s="21"/>
      <c r="E139" s="21"/>
      <c r="F139" s="21"/>
      <c r="G139" s="58"/>
      <c r="H139" s="59"/>
      <c r="I139" s="59"/>
      <c r="J139" s="62"/>
      <c r="K139" s="18"/>
    </row>
    <row r="140" spans="3:11" x14ac:dyDescent="0.25">
      <c r="C140" s="17"/>
      <c r="D140" s="21"/>
      <c r="E140" s="21"/>
      <c r="F140" s="21"/>
      <c r="G140" s="58"/>
      <c r="H140" s="59"/>
      <c r="I140" s="59"/>
      <c r="J140" s="62"/>
      <c r="K140" s="18"/>
    </row>
    <row r="141" spans="3:11" x14ac:dyDescent="0.25">
      <c r="C141" s="17"/>
      <c r="D141" s="21"/>
      <c r="E141" s="21"/>
      <c r="F141" s="21"/>
      <c r="G141" s="58"/>
      <c r="H141" s="59"/>
      <c r="I141" s="59"/>
      <c r="J141" s="62"/>
      <c r="K141" s="18"/>
    </row>
    <row r="142" spans="3:11" x14ac:dyDescent="0.25">
      <c r="C142" s="17"/>
      <c r="D142" s="21"/>
      <c r="E142" s="21"/>
      <c r="F142" s="21"/>
      <c r="G142" s="58"/>
      <c r="H142" s="59"/>
      <c r="I142" s="59"/>
      <c r="J142" s="62"/>
      <c r="K142" s="18"/>
    </row>
    <row r="143" spans="3:11" x14ac:dyDescent="0.25">
      <c r="C143" s="17"/>
      <c r="D143" s="21"/>
      <c r="E143" s="21"/>
      <c r="F143" s="21"/>
      <c r="G143" s="58"/>
      <c r="H143" s="59"/>
      <c r="I143" s="59"/>
      <c r="J143" s="62"/>
      <c r="K143" s="18"/>
    </row>
    <row r="144" spans="3:11" x14ac:dyDescent="0.25">
      <c r="C144" s="17"/>
      <c r="D144" s="21"/>
      <c r="E144" s="21"/>
      <c r="F144" s="21"/>
      <c r="G144" s="58"/>
      <c r="H144" s="59"/>
      <c r="I144" s="59"/>
      <c r="J144" s="62"/>
      <c r="K144" s="18"/>
    </row>
    <row r="145" spans="3:11" x14ac:dyDescent="0.25">
      <c r="C145" s="17"/>
      <c r="D145" s="21"/>
      <c r="E145" s="21"/>
      <c r="F145" s="21"/>
      <c r="G145" s="58"/>
      <c r="H145" s="59"/>
      <c r="I145" s="59"/>
      <c r="J145" s="62"/>
      <c r="K145" s="18"/>
    </row>
    <row r="146" spans="3:11" x14ac:dyDescent="0.25">
      <c r="C146" s="17"/>
      <c r="D146" s="21"/>
      <c r="E146" s="21"/>
      <c r="F146" s="21"/>
      <c r="G146" s="58"/>
      <c r="H146" s="59"/>
      <c r="I146" s="59"/>
      <c r="J146" s="62"/>
      <c r="K146" s="18"/>
    </row>
    <row r="147" spans="3:11" x14ac:dyDescent="0.25">
      <c r="C147" s="17"/>
      <c r="D147" s="21"/>
      <c r="E147" s="21"/>
      <c r="F147" s="21"/>
      <c r="G147" s="58"/>
      <c r="H147" s="59"/>
      <c r="I147" s="59"/>
      <c r="J147" s="62"/>
      <c r="K147" s="18"/>
    </row>
    <row r="148" spans="3:11" x14ac:dyDescent="0.25">
      <c r="J148" s="63"/>
    </row>
    <row r="149" spans="3:11" x14ac:dyDescent="0.25">
      <c r="J149" s="63"/>
    </row>
    <row r="150" spans="3:11" x14ac:dyDescent="0.25">
      <c r="J150" s="63"/>
    </row>
    <row r="151" spans="3:11" x14ac:dyDescent="0.25">
      <c r="J151" s="63"/>
    </row>
    <row r="152" spans="3:11" x14ac:dyDescent="0.25">
      <c r="J152" s="63"/>
    </row>
    <row r="153" spans="3:11" x14ac:dyDescent="0.25">
      <c r="J153" s="63"/>
    </row>
    <row r="154" spans="3:11" x14ac:dyDescent="0.25">
      <c r="J154" s="63"/>
    </row>
    <row r="155" spans="3:11" x14ac:dyDescent="0.25">
      <c r="J155" s="63"/>
    </row>
    <row r="156" spans="3:11" x14ac:dyDescent="0.25">
      <c r="J156" s="63"/>
    </row>
    <row r="157" spans="3:11" x14ac:dyDescent="0.25">
      <c r="J157" s="63"/>
    </row>
    <row r="158" spans="3:11" x14ac:dyDescent="0.25">
      <c r="J158" s="63"/>
    </row>
    <row r="159" spans="3:11" x14ac:dyDescent="0.25">
      <c r="J159" s="63"/>
    </row>
    <row r="160" spans="3:11" x14ac:dyDescent="0.25">
      <c r="J160" s="63"/>
    </row>
    <row r="161" spans="10:10" x14ac:dyDescent="0.25">
      <c r="J161" s="63"/>
    </row>
    <row r="162" spans="10:10" x14ac:dyDescent="0.25">
      <c r="J162" s="63"/>
    </row>
    <row r="163" spans="10:10" x14ac:dyDescent="0.25">
      <c r="J163" s="63"/>
    </row>
    <row r="164" spans="10:10" x14ac:dyDescent="0.25">
      <c r="J164" s="63"/>
    </row>
    <row r="165" spans="10:10" x14ac:dyDescent="0.25">
      <c r="J165" s="63"/>
    </row>
    <row r="166" spans="10:10" x14ac:dyDescent="0.25">
      <c r="J166" s="63"/>
    </row>
    <row r="167" spans="10:10" x14ac:dyDescent="0.25">
      <c r="J167" s="63"/>
    </row>
    <row r="168" spans="10:10" x14ac:dyDescent="0.25">
      <c r="J168" s="63"/>
    </row>
    <row r="169" spans="10:10" x14ac:dyDescent="0.25">
      <c r="J169" s="63"/>
    </row>
    <row r="170" spans="10:10" x14ac:dyDescent="0.25">
      <c r="J170" s="63"/>
    </row>
    <row r="171" spans="10:10" x14ac:dyDescent="0.25">
      <c r="J171" s="63"/>
    </row>
    <row r="172" spans="10:10" x14ac:dyDescent="0.25">
      <c r="J172" s="63"/>
    </row>
    <row r="173" spans="10:10" x14ac:dyDescent="0.25">
      <c r="J173" s="63"/>
    </row>
    <row r="174" spans="10:10" x14ac:dyDescent="0.25">
      <c r="J174" s="63"/>
    </row>
    <row r="175" spans="10:10" x14ac:dyDescent="0.25">
      <c r="J175" s="63"/>
    </row>
    <row r="176" spans="10:10" x14ac:dyDescent="0.25">
      <c r="J176" s="63"/>
    </row>
    <row r="177" spans="10:10" x14ac:dyDescent="0.25">
      <c r="J177" s="63"/>
    </row>
    <row r="178" spans="10:10" x14ac:dyDescent="0.25">
      <c r="J178" s="63"/>
    </row>
    <row r="179" spans="10:10" x14ac:dyDescent="0.25">
      <c r="J179" s="63"/>
    </row>
    <row r="180" spans="10:10" x14ac:dyDescent="0.25">
      <c r="J180" s="63"/>
    </row>
    <row r="181" spans="10:10" x14ac:dyDescent="0.25">
      <c r="J181" s="63"/>
    </row>
    <row r="182" spans="10:10" x14ac:dyDescent="0.25">
      <c r="J182" s="63"/>
    </row>
    <row r="183" spans="10:10" x14ac:dyDescent="0.25">
      <c r="J183" s="63"/>
    </row>
    <row r="184" spans="10:10" x14ac:dyDescent="0.25">
      <c r="J184" s="63"/>
    </row>
    <row r="185" spans="10:10" x14ac:dyDescent="0.25">
      <c r="J185" s="63"/>
    </row>
    <row r="186" spans="10:10" x14ac:dyDescent="0.25">
      <c r="J186" s="63"/>
    </row>
    <row r="187" spans="10:10" x14ac:dyDescent="0.25">
      <c r="J187" s="63"/>
    </row>
  </sheetData>
  <mergeCells count="1">
    <mergeCell ref="D2:K2"/>
  </mergeCells>
  <phoneticPr fontId="5" type="noConversion"/>
  <pageMargins left="0.15748031496062992" right="0.19685039370078741" top="0.27559055118110237" bottom="0.27559055118110237" header="0.31496062992125984" footer="0.31496062992125984"/>
  <pageSetup paperSize="9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2015-11-17T13:29:31Z</cp:lastPrinted>
  <dcterms:created xsi:type="dcterms:W3CDTF">2006-09-16T00:00:00Z</dcterms:created>
  <dcterms:modified xsi:type="dcterms:W3CDTF">2021-05-26T15:12:08Z</dcterms:modified>
</cp:coreProperties>
</file>