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Javier\Transparencia\Subvenciones\"/>
    </mc:Choice>
  </mc:AlternateContent>
  <bookViews>
    <workbookView xWindow="0" yWindow="0" windowWidth="19200" windowHeight="10995"/>
  </bookViews>
  <sheets>
    <sheet name="Subvenciones 2017" sheetId="3" r:id="rId1"/>
    <sheet name="Hoja1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7" i="3" l="1"/>
  <c r="B776" i="3"/>
  <c r="B775" i="3"/>
  <c r="B774" i="3"/>
  <c r="G621" i="3"/>
  <c r="G728" i="3"/>
  <c r="G725" i="3"/>
  <c r="G727" i="3"/>
  <c r="G627" i="3"/>
  <c r="G19" i="3"/>
  <c r="G233" i="3"/>
  <c r="G723" i="3"/>
  <c r="G611" i="3"/>
  <c r="G666" i="3"/>
  <c r="G574" i="3"/>
  <c r="G178" i="3"/>
  <c r="B766" i="3" l="1"/>
  <c r="B770" i="3"/>
  <c r="B769" i="3"/>
  <c r="G181" i="3"/>
  <c r="B768" i="3" s="1"/>
  <c r="B767" i="3"/>
  <c r="B772" i="3"/>
  <c r="B771" i="3"/>
  <c r="B773" i="3"/>
</calcChain>
</file>

<file path=xl/sharedStrings.xml><?xml version="1.0" encoding="utf-8"?>
<sst xmlns="http://schemas.openxmlformats.org/spreadsheetml/2006/main" count="2725" uniqueCount="1456">
  <si>
    <t xml:space="preserve"> </t>
  </si>
  <si>
    <t>Deportes</t>
  </si>
  <si>
    <t>Beneficiario</t>
  </si>
  <si>
    <t>CIF</t>
  </si>
  <si>
    <t>Fecha aprobación
 en JGL</t>
  </si>
  <si>
    <t>Unidad 
Administrativa</t>
  </si>
  <si>
    <t>Aplicación
presupuestaria</t>
  </si>
  <si>
    <t>Finalidad de la subvención</t>
  </si>
  <si>
    <t>Importe 
concedido</t>
  </si>
  <si>
    <t>Subvenciones para asociaciones y entidades sin ánimo de lucro
para la contratación de personas desempleadas ejercicio 2016
(Oviedo Trabaja 2016)</t>
  </si>
  <si>
    <t>SUBVENCIONES CONCEDIDAS 2017</t>
  </si>
  <si>
    <t>G33550302</t>
  </si>
  <si>
    <t>Club Oviedo Atletismo (Atletismo)</t>
  </si>
  <si>
    <t>G33083932</t>
  </si>
  <si>
    <t>Club Atletismo La Santina (Atletismo)</t>
  </si>
  <si>
    <t>G33078056</t>
  </si>
  <si>
    <t>C.D. y C. Bádminton Oviedo (Bádminton)</t>
  </si>
  <si>
    <t>G33528423</t>
  </si>
  <si>
    <t>Oviedo Club Baloncessto (Baloncesto)</t>
  </si>
  <si>
    <t>G74107194</t>
  </si>
  <si>
    <t>C.D. Art-Chivo (Baloncesto)</t>
  </si>
  <si>
    <t>G33471954</t>
  </si>
  <si>
    <t>C.B. Xuntura Base Oviedo (Balonmano)</t>
  </si>
  <si>
    <t>G33405721</t>
  </si>
  <si>
    <t>Oviedo Balonmano Femenino (Balonmano)</t>
  </si>
  <si>
    <t>G33091125</t>
  </si>
  <si>
    <t>Federación de Beisbol y Sofbol (Beisbol)</t>
  </si>
  <si>
    <t>V33637158</t>
  </si>
  <si>
    <t>Federación de Bolos (Bolos)</t>
  </si>
  <si>
    <t>G33037961</t>
  </si>
  <si>
    <t>CC Peña Manzanillo (Ciclismo)</t>
  </si>
  <si>
    <t>G74129271</t>
  </si>
  <si>
    <t>F.E.D.E.M.A. (Discapacidad Física)</t>
  </si>
  <si>
    <t>G33426867</t>
  </si>
  <si>
    <t>Oviedo Moderno C.F. (Fútbol Femenino)</t>
  </si>
  <si>
    <t>G33365198</t>
  </si>
  <si>
    <t>Club Escuela Rítimica Oviedo (G. Rítmica)</t>
  </si>
  <si>
    <t>G33405796</t>
  </si>
  <si>
    <t>Asoc Deportiva Omega (Gimnasia Rítimica)</t>
  </si>
  <si>
    <t>G74077406</t>
  </si>
  <si>
    <t>Club de Golf Las Caldas (Golf)</t>
  </si>
  <si>
    <t>G33475542</t>
  </si>
  <si>
    <t>Club de Golf Las Caldas (Golf Discapac.)</t>
  </si>
  <si>
    <t>Club San Mateo (Halterofilia)</t>
  </si>
  <si>
    <t>G33324088</t>
  </si>
  <si>
    <t>Oviedo Roller Hockey (Hockey Patines)</t>
  </si>
  <si>
    <t>G33422130</t>
  </si>
  <si>
    <t>Club Patín La Corredoria (Hockey Patines)</t>
  </si>
  <si>
    <t>G74210055</t>
  </si>
  <si>
    <t>C.D. El Maestro (Hockey Patines)</t>
  </si>
  <si>
    <t>G74395559</t>
  </si>
  <si>
    <t>Oviedo Booling (Hockey Patines)</t>
  </si>
  <si>
    <t>G33436270</t>
  </si>
  <si>
    <t>Judo Deportes Oviedo (Judo)</t>
  </si>
  <si>
    <t>G33346768</t>
  </si>
  <si>
    <t>Club Deportivo Gimnasio Arenas (Kárate)</t>
  </si>
  <si>
    <t>G33344292</t>
  </si>
  <si>
    <t>Club Natación Ciudad de Oviedo (Natación)</t>
  </si>
  <si>
    <t>G33095274</t>
  </si>
  <si>
    <t>CD Multideportes Oviedo (Natación)</t>
  </si>
  <si>
    <t>G74178559</t>
  </si>
  <si>
    <t>G74390618</t>
  </si>
  <si>
    <t>Natación Sincroviedo (Natación)</t>
  </si>
  <si>
    <t>Natación Asturovi (Natación)</t>
  </si>
  <si>
    <t>G74274549</t>
  </si>
  <si>
    <t>Asoc Deportiva Novares (Patinaje)</t>
  </si>
  <si>
    <t>G33378811</t>
  </si>
  <si>
    <t>Club Patín Nuevo Oviedo (Patinaje)</t>
  </si>
  <si>
    <t>G33677238</t>
  </si>
  <si>
    <t>Ancora Patinaje Artístico (Patinaje)</t>
  </si>
  <si>
    <t>G74072414</t>
  </si>
  <si>
    <t>Ovetus Patinaje Club (Patinaje)</t>
  </si>
  <si>
    <t>G33476862</t>
  </si>
  <si>
    <t>Cuelebre Patin (Patinaje)</t>
  </si>
  <si>
    <t>G74041898</t>
  </si>
  <si>
    <t>Oviedo Kayak (Piraguismo)</t>
  </si>
  <si>
    <t>G33528688</t>
  </si>
  <si>
    <t>Oviedo Rugby (Rugby)</t>
  </si>
  <si>
    <t>G33085333</t>
  </si>
  <si>
    <t>Cowper Rugby Club (Rugby)</t>
  </si>
  <si>
    <t>G33378539</t>
  </si>
  <si>
    <t>Federación de Tenis del P.A. (Tenis)</t>
  </si>
  <si>
    <t>G33075128</t>
  </si>
  <si>
    <t>C.D. Intertenis (Tenis)</t>
  </si>
  <si>
    <t>G74076647</t>
  </si>
  <si>
    <t>Club Principado Tiro olímpico (T. olímpico)</t>
  </si>
  <si>
    <t>G33090564</t>
  </si>
  <si>
    <t>Club Triatlón Oviedo (Triatlón)</t>
  </si>
  <si>
    <t>G33481276</t>
  </si>
  <si>
    <t>Club Voleibol Oviedo (Voleibol)</t>
  </si>
  <si>
    <t>G33341678</t>
  </si>
  <si>
    <t>C.S. Ciudad Naranco Ajedrez (Ajedrez)</t>
  </si>
  <si>
    <t>Escuelas Deportivas, Centros de Tecnificación y Escuelas
Deportivas para personas con discapacidad (curso 2016-2017)</t>
  </si>
  <si>
    <t>Asociación Albeniz</t>
  </si>
  <si>
    <t>G33340555</t>
  </si>
  <si>
    <t>Fundación Aindace</t>
  </si>
  <si>
    <t>G74392077</t>
  </si>
  <si>
    <t>Alcer Asturias</t>
  </si>
  <si>
    <t>G33040163</t>
  </si>
  <si>
    <t>G33648130</t>
  </si>
  <si>
    <t>Asociación familias y amigos Proy. Hombre</t>
  </si>
  <si>
    <t>G33687336</t>
  </si>
  <si>
    <t>G74126434</t>
  </si>
  <si>
    <t>Asociación Club Social La Niada</t>
  </si>
  <si>
    <t>G74374836</t>
  </si>
  <si>
    <t>Aspaym</t>
  </si>
  <si>
    <t>G33344904</t>
  </si>
  <si>
    <t>Asociación Ideas Clara Mujeres</t>
  </si>
  <si>
    <t>G74303496</t>
  </si>
  <si>
    <t>Asociación Asturiana Esclerosis Múltiple</t>
  </si>
  <si>
    <t>G33479882</t>
  </si>
  <si>
    <t>Asociación Cultural L'Abeyera</t>
  </si>
  <si>
    <t>G33369653</t>
  </si>
  <si>
    <t>Ye Too Ponese</t>
  </si>
  <si>
    <t>G74108523</t>
  </si>
  <si>
    <t>Fundación Dignidad x Dignidad</t>
  </si>
  <si>
    <t>G74412511</t>
  </si>
  <si>
    <t>Fundación Sindrome de Down</t>
  </si>
  <si>
    <t>G33065772</t>
  </si>
  <si>
    <t>Fundación de Parkinson</t>
  </si>
  <si>
    <t>G83117374</t>
  </si>
  <si>
    <t>Fundación Secretario Gitano</t>
  </si>
  <si>
    <t>Federación de Asociaciones Juveniles</t>
  </si>
  <si>
    <t>G33559402</t>
  </si>
  <si>
    <t>Fundación Cauce</t>
  </si>
  <si>
    <t>G47377247</t>
  </si>
  <si>
    <t>Asociación Retina Asturias</t>
  </si>
  <si>
    <t>G33231465</t>
  </si>
  <si>
    <t>APACI</t>
  </si>
  <si>
    <t>CESPA</t>
  </si>
  <si>
    <t>COCEMFE</t>
  </si>
  <si>
    <t>G33794140</t>
  </si>
  <si>
    <t>Educación</t>
  </si>
  <si>
    <t>Asociación de Apicultores de Asturias</t>
  </si>
  <si>
    <t>G33079666</t>
  </si>
  <si>
    <t>Convenio para el desarrollo del programa "Aula de Apicultura"</t>
  </si>
  <si>
    <t>Fecha inicial periodo: 01 de enero de 2017</t>
  </si>
  <si>
    <t>Total Area Social</t>
  </si>
  <si>
    <t>Total Deportes</t>
  </si>
  <si>
    <t>Total Educación</t>
  </si>
  <si>
    <t>Total general</t>
  </si>
  <si>
    <t>Asociación Zoltán Kodály</t>
  </si>
  <si>
    <t>G74007766</t>
  </si>
  <si>
    <t>Convenio para el desarrollo del programa "Aula corales y rondallas
escolares"</t>
  </si>
  <si>
    <t>Congresos</t>
  </si>
  <si>
    <t>Instituto para la Paz y Cooperación (IEPC)</t>
  </si>
  <si>
    <t>G74002221</t>
  </si>
  <si>
    <t>Congreso: El Derecho Humano a la paz, migración y refugio</t>
  </si>
  <si>
    <t>Gesprozamg Inversiones, S.L.</t>
  </si>
  <si>
    <t>B74301615</t>
  </si>
  <si>
    <t>Asociación Sindrome Down Asturias</t>
  </si>
  <si>
    <t>V jornadas de convivencia y formación para familias</t>
  </si>
  <si>
    <t>Forum urbanismo y construcción sostenible</t>
  </si>
  <si>
    <t>G33756495</t>
  </si>
  <si>
    <t>Club S.I.F. Motor</t>
  </si>
  <si>
    <t>Universidad de Oviedo</t>
  </si>
  <si>
    <t>Q3318001I</t>
  </si>
  <si>
    <t>Reunión FIA comisión campeonato europeo de montaña</t>
  </si>
  <si>
    <t>XI Encuentro ibérico de electromagnetismo computacional</t>
  </si>
  <si>
    <t>Asociación Cluster TIC Asturias</t>
  </si>
  <si>
    <t>G33906462</t>
  </si>
  <si>
    <t>III Congreso Mobile Businesss</t>
  </si>
  <si>
    <t>Asociación SOS Ictus</t>
  </si>
  <si>
    <t>G86326055</t>
  </si>
  <si>
    <t>Jornadas sobre ictus en Oviedo</t>
  </si>
  <si>
    <t>Asociación Internacional para Investigación
en estadística y econometría</t>
  </si>
  <si>
    <t>G74367095</t>
  </si>
  <si>
    <t>22nd Internatiional conference on computational statsitics
(Compstat 2016)</t>
  </si>
  <si>
    <t>G33532912</t>
  </si>
  <si>
    <t>Fundación Universidad de Oviedo (FUO)</t>
  </si>
  <si>
    <t>Genética Design Management SC</t>
  </si>
  <si>
    <t>J7438286I</t>
  </si>
  <si>
    <t>Congreso Design &amp; You 2016</t>
  </si>
  <si>
    <t>Asociación Nieru para estudio y promoción
del bienestar infantil</t>
  </si>
  <si>
    <t>G74150988</t>
  </si>
  <si>
    <t>XIV International conference shaping the future eusarf 2016</t>
  </si>
  <si>
    <t>Gestión de Congresos y Soc. Médicas</t>
  </si>
  <si>
    <t>B65687733</t>
  </si>
  <si>
    <t>XIX Jornadas REAP (Red Española de atención primaria)</t>
  </si>
  <si>
    <t>Sociedad Española de Filosofía Analítica</t>
  </si>
  <si>
    <t>G96619903</t>
  </si>
  <si>
    <t>VIII Congreso de la sociedad española de filosofía analítica</t>
  </si>
  <si>
    <t>Fundación Senefro</t>
  </si>
  <si>
    <t>G63710198</t>
  </si>
  <si>
    <t>XLVI Congreso de la Sociedad Española de Nefrología</t>
  </si>
  <si>
    <t>Asociación Diseño y Moda de Asturias</t>
  </si>
  <si>
    <t>G74104407</t>
  </si>
  <si>
    <t>Salón de la moda 2016</t>
  </si>
  <si>
    <t>Sociedad Española Enfermería Nefrológica</t>
  </si>
  <si>
    <t>G58196734</t>
  </si>
  <si>
    <t>41 Congreso nacional de la SEDEN</t>
  </si>
  <si>
    <t>Federación de Empresarios y Diirectivas de
Asturias (FEDA)</t>
  </si>
  <si>
    <t>Congreso de la mujer, deporte y empresa</t>
  </si>
  <si>
    <t>V74033168</t>
  </si>
  <si>
    <t>Asociación Cielos Despejados</t>
  </si>
  <si>
    <t>G74384165</t>
  </si>
  <si>
    <t>Jornadas Cosmoviedo</t>
  </si>
  <si>
    <t>Congreso internacional de la Asociación Española de estudios
interdisciplinares sobre India (AEEII)</t>
  </si>
  <si>
    <t>Asociación Asturiana de Filosofía</t>
  </si>
  <si>
    <t>G33083064</t>
  </si>
  <si>
    <t>III Olimpiada Filosófica de España</t>
  </si>
  <si>
    <t>Asociación Cultural Children Darklight</t>
  </si>
  <si>
    <t>G74354671</t>
  </si>
  <si>
    <t>II Congreso Internacional Light Art Ciudad de Oviedo</t>
  </si>
  <si>
    <t>Viajes In Out Travel</t>
  </si>
  <si>
    <t>B82652835</t>
  </si>
  <si>
    <t>Escuela WTA 2016</t>
  </si>
  <si>
    <t>G74325176</t>
  </si>
  <si>
    <t>IV Jornadas de arqueología medieval</t>
  </si>
  <si>
    <t>Total Congresos</t>
  </si>
  <si>
    <t>Alejano Prieto, Jesús</t>
  </si>
  <si>
    <t>######36M</t>
  </si>
  <si>
    <t>######36R</t>
  </si>
  <si>
    <t>######88A</t>
  </si>
  <si>
    <t>######61R</t>
  </si>
  <si>
    <t>######41H</t>
  </si>
  <si>
    <t>######45B</t>
  </si>
  <si>
    <t>######34E</t>
  </si>
  <si>
    <t>######94E</t>
  </si>
  <si>
    <t>######49D</t>
  </si>
  <si>
    <t>######34C</t>
  </si>
  <si>
    <t>######26V</t>
  </si>
  <si>
    <t>######67P</t>
  </si>
  <si>
    <t>######74H</t>
  </si>
  <si>
    <t>Escaladas Verdasco, Victor</t>
  </si>
  <si>
    <t>Vallina Carnicero, Miguel</t>
  </si>
  <si>
    <t>González Miranda, César</t>
  </si>
  <si>
    <t>López Rodríguez, Juan Manuel</t>
  </si>
  <si>
    <t>Rodríguez Menéndez, José</t>
  </si>
  <si>
    <t>Escaladas Berdasco, Azucena</t>
  </si>
  <si>
    <t>Alvarez Alvarez, Severino</t>
  </si>
  <si>
    <t>Escaladas Alcalá, Saúl</t>
  </si>
  <si>
    <t>Serrano González, Vanessa Ania</t>
  </si>
  <si>
    <t>González Rubio, Jaime José</t>
  </si>
  <si>
    <t>Alvarez Alvarez, María Begoña</t>
  </si>
  <si>
    <t>Fernández Suárez, Francisco Javier</t>
  </si>
  <si>
    <t>Subvenciones para la adquisición y/o transformación de Taxis
accesibles 2016</t>
  </si>
  <si>
    <t>Oviedo Club Baloncessto CDB (Baloncesto)</t>
  </si>
  <si>
    <t>Subvención nominativa al Oviedo Club Baloncesto</t>
  </si>
  <si>
    <t>Asociación Equitación Positiva</t>
  </si>
  <si>
    <t>G74093394</t>
  </si>
  <si>
    <t>Convenio Equitación Positiva (Periodo: 1-Ene-17 a 31-Dic-17)</t>
  </si>
  <si>
    <t>Asociación Defamilia</t>
  </si>
  <si>
    <t>G33440587</t>
  </si>
  <si>
    <t>Fundación Banco de Alimentos de Asturias</t>
  </si>
  <si>
    <t>G33660580</t>
  </si>
  <si>
    <t>Convenio de colaboración para el desarrollo del proyecto "Reparto
de Alimentos" (primer semestre de 2017)</t>
  </si>
  <si>
    <t>Convenio de colaboración para el desarrollo del proyecto "Escuela
de padres" (primer semestre de 2017)</t>
  </si>
  <si>
    <t>Fundación Cruz de los Angeles</t>
  </si>
  <si>
    <t>G74005059</t>
  </si>
  <si>
    <t>Convenio de colaboración para el desarrollo del programa de
Emancipación (primer semestre de 2017)</t>
  </si>
  <si>
    <t>Convenio de colaboración para el desarrollo de los programas de
Autonomía y Participación Social y La Salud del Mañana Empieza
Hoy (primer semestre de 2017)</t>
  </si>
  <si>
    <t>Asociación de Parapléjicos y Grandes
Discapacitados del Ppdo de Asturias (ASPAYM)</t>
  </si>
  <si>
    <t>Asociación Síndrome de Down Asturias</t>
  </si>
  <si>
    <t>Convenio de colaboración para el desarrollo del programa "Apoyo
Individualizado para personas con síndrome de Down y/o Discap.
Intelectual" (primer semestre de 2017)</t>
  </si>
  <si>
    <t>Asociación de Ayuda a personas con
Parálisis Cerebral de Oviedo (ASPACE)</t>
  </si>
  <si>
    <t>G33025792</t>
  </si>
  <si>
    <t>Convenio de colaboración para el desarrollo del proyecto de
Funcionamiento de las actividades desarrolladas en el centro de
Apoyo a la Integración (primer semestre de 2017)</t>
  </si>
  <si>
    <t>Asociación de Familiares y Personas con
Enfermedad Mental (AFESA-FEAFES)</t>
  </si>
  <si>
    <t>G33335126</t>
  </si>
  <si>
    <t>Convenio de colaboración para el desarrollo del proyecto de
Intervención con el Colectivo de Personas con problemas de
salud mental y sus familiares (primer semestre de 2017)</t>
  </si>
  <si>
    <t>Asociación del Teléfono de la Esperanza</t>
  </si>
  <si>
    <t>G85590685</t>
  </si>
  <si>
    <t>Convenio de colaboración para el desarrollo del proyecto de
actividades 2017 (primer semestre de 2017)</t>
  </si>
  <si>
    <t>Fundación CESPA - Proyecto Hombre</t>
  </si>
  <si>
    <t>Convenio de colaboración para desarrollo de programas dirigidos
a la prevención de consumos tóxicos: Plan Municipal sobre drogas 
y Programa de Ocio Juvenil de Oviedo (años 2017 a 2019)</t>
  </si>
  <si>
    <t>Asociación de Personas Sordas de Oviedo</t>
  </si>
  <si>
    <t>G33039975</t>
  </si>
  <si>
    <t>Convenio de colaboración para el desarrollo del proyecto de
"Eliminación de Barreras" (primer semestre de 2017)</t>
  </si>
  <si>
    <t>Convenio de colaboración para el desarrollo del programa
"Centro Socioeducativo Alfalar" (años 2017 a 2019)</t>
  </si>
  <si>
    <t>Convenio de colaboración para el desarrollo del programa de
colaboración en la atención y prevención de la drogodependencia 
(años 2017 a 2019)</t>
  </si>
  <si>
    <t>Convenio de colaboración para el desarrollo del programa "Piso de
Inserción Social" (años 2017 a 2019)</t>
  </si>
  <si>
    <t>Asociación Centro Cultural de Sordos Pelayo</t>
  </si>
  <si>
    <t>G33540337</t>
  </si>
  <si>
    <t>Convenio de colaboración para desarrollo de programas dirigidos
a: Formar, acompañar, informar y apoyar al deficiente auditivo y a 
familiar y burocracia sin barreras para personas con discapacidad 
auditiva (primer semestre 2017)</t>
  </si>
  <si>
    <t>Asociación de Familias y Amigos "Proyecto
Hombre Asturias"</t>
  </si>
  <si>
    <t>Convenio de colaboración para desarrollo del proyecto "Centro
de acogida residencial de Oviedo para los drogodependientes" 
(años 2017 a 2019)</t>
  </si>
  <si>
    <t>Asociación Evangélica "Manos Extendidas"</t>
  </si>
  <si>
    <t>G33565250</t>
  </si>
  <si>
    <t>Convenio de colaboración para desarrollo del proyecto "Manos
extendidas a la integración y centro de día" (años 2017 a 2019)</t>
  </si>
  <si>
    <t>Alcaldía</t>
  </si>
  <si>
    <t>G33663675</t>
  </si>
  <si>
    <t>Gestión del cibercentro de La Lila durante el periodo comprendido
entre el 1 de enero y el 30 de junio de 2017</t>
  </si>
  <si>
    <t>Comercio y 
Mercados</t>
  </si>
  <si>
    <t>Asociación de Vendedores del Fontán</t>
  </si>
  <si>
    <t>G33400417</t>
  </si>
  <si>
    <t>Proyecto de funcionamiento y actividades 2017</t>
  </si>
  <si>
    <t>Total Alcaldía</t>
  </si>
  <si>
    <t>Total Comercio 
y Mercados</t>
  </si>
  <si>
    <t>Asociación Internacional del Teléfono de la Esperanza</t>
  </si>
  <si>
    <t>Intervención psicosocial</t>
  </si>
  <si>
    <t>Asociación de Ayuda a Personas con Parálisis Cerebral - ASPACE</t>
  </si>
  <si>
    <t>Las personas con parálisis cerebral: agentes sociales a favor de la inclusión social</t>
  </si>
  <si>
    <t>Asociación Síndrome de Down de Asturias</t>
  </si>
  <si>
    <t>Programa de apoyo individualizado</t>
  </si>
  <si>
    <t>Asociación de Familia</t>
  </si>
  <si>
    <t>Escuelas de padres para el municipio de Oviedo</t>
  </si>
  <si>
    <t>Asociación Asturias Acoge</t>
  </si>
  <si>
    <t>G33453200</t>
  </si>
  <si>
    <t>Apoyo y acompañamiento al proceso de inserción socio-laboral de personas inmigrantes</t>
  </si>
  <si>
    <t>ASPAYM Principado de Asturias</t>
  </si>
  <si>
    <t>Autonomía personal, salud y participación social en personas con discapacidad física</t>
  </si>
  <si>
    <t>Asociación de Familiares y Personas con Enfermedad Mental - AFESA</t>
  </si>
  <si>
    <t>Proyecto de rehabilitación psicosocial para personas con problemas de salud mental</t>
  </si>
  <si>
    <t>Asociación de Padres y Amigos de Deficientes Auditivos de Asturias - APADA</t>
  </si>
  <si>
    <t>G33463175</t>
  </si>
  <si>
    <t>Servicio de Atención y Apoyo a Familias (SAAF)</t>
  </si>
  <si>
    <t>Fundación Padre Vinjoy de la Sagrada Familia</t>
  </si>
  <si>
    <t>G33396292</t>
  </si>
  <si>
    <t>Construyendo un nosotros plural e inclusivo</t>
  </si>
  <si>
    <t>Proyecto banco de alimentos</t>
  </si>
  <si>
    <t>Asociación de Padres y Amigos de Cardiopatías Congénitas - APACI</t>
  </si>
  <si>
    <t>Servicio de información y alojamiento familiar de APACI en Madrid</t>
  </si>
  <si>
    <t>Vida autónoma y apoyo sociofamiliar en familias con discapacidad visual y baja visión</t>
  </si>
  <si>
    <t xml:space="preserve">Fundación Cruz de los Ángeles </t>
  </si>
  <si>
    <t>Proyecto emancipación</t>
  </si>
  <si>
    <t>Asociación Cultural de Sordos de Oviedo Pelayo</t>
  </si>
  <si>
    <t>Proyecto de atención integral a personas sordas y familias</t>
  </si>
  <si>
    <t>Asociación Pro Deficientes Psíquicos de Asturias</t>
  </si>
  <si>
    <t>G33022054</t>
  </si>
  <si>
    <t>Ocio activo e inclusivo para personas con discapacidad intelectual</t>
  </si>
  <si>
    <t>Hierbabuena Asociación Para la Salud Mental</t>
  </si>
  <si>
    <t>G74006867</t>
  </si>
  <si>
    <t>Locomotiva2 2017-2020</t>
  </si>
  <si>
    <t>Asociación de Lúpicos de Asturias</t>
  </si>
  <si>
    <t>G33839846</t>
  </si>
  <si>
    <t>Capacitando al lupus: instrumentos y estrategias para la plena autonomía persona y participación eficaz en la sociedad de las personas afectadas de lupus y sus familias</t>
  </si>
  <si>
    <t>Eliminación de las barreras de comunicación y acceso a la información: base para la integración de las personas sordas en la comunidad</t>
  </si>
  <si>
    <t>Asociación de Enfermos de Fibromialgia y Fatiga Crónica</t>
  </si>
  <si>
    <t>G33547019</t>
  </si>
  <si>
    <t>Plan de atención integral a personas afectas de Fibromialgia y Síndrome de Fatiga Crónica</t>
  </si>
  <si>
    <t>Asociación para la Lucha Contra las Enfermedades Renales en Asturias – ALCER</t>
  </si>
  <si>
    <t>Renal Oviedo</t>
  </si>
  <si>
    <t>Asociación Española Contra el Cáncer</t>
  </si>
  <si>
    <t>G28197564</t>
  </si>
  <si>
    <t>Asociación de Ludópatas Asociados</t>
  </si>
  <si>
    <t>G74321233</t>
  </si>
  <si>
    <t>Atención integral al paciente de cáncer y su familia</t>
  </si>
  <si>
    <t>Proyecto de tratamiento de ludopatía</t>
  </si>
  <si>
    <t>Asociación Cocina Económica de Oviedo</t>
  </si>
  <si>
    <t>G33015512</t>
  </si>
  <si>
    <t>Convenio de colaboración para el desarrollo de los proyectos “Mantenimiento y funcionamiento de los comedores de la Asociación” y “Intervención urgente en la dispensación de comidas, PROCO”, año 2017</t>
  </si>
  <si>
    <t xml:space="preserve">Asociación Albéniz </t>
  </si>
  <si>
    <t>Convenio de colaboración para el desarrollo del Programa para la Prevención y Colaboración en la Erradicación del Sinhogarismo</t>
  </si>
  <si>
    <t xml:space="preserve">Asociación Asturiana de Solidaridad con el Pueblo Saharaui </t>
  </si>
  <si>
    <t>G33205451</t>
  </si>
  <si>
    <t>Asociación Asturiana de Solidaridad con el Pueblo Saharaui</t>
  </si>
  <si>
    <t>Convenio de colaboración para el desarrollo de los proyectos “Apoyo Logístico al Ministerio de Salud y al Ministerio de Educación mediante la adquisición y envío de seis vehículos Toyota Hilux Pick-ups” y “Vacaciones en Paz” para el año 2017</t>
  </si>
  <si>
    <t xml:space="preserve">Fundación Secretariado Gitano </t>
  </si>
  <si>
    <t xml:space="preserve">Cáritas Diocesana de Oviedo </t>
  </si>
  <si>
    <t>R3300003E</t>
  </si>
  <si>
    <t>Convenio de colaboración para el desarrollo del Proyecto Alba de Atención a la Infancia y a la Adolescencia, para el año 2017</t>
  </si>
  <si>
    <t>Convenio de colaboración para el desarrollo los programas “Acceder”, “Intervención educativa en los barrios del Cascayu y Ventanielles” y “Fomento de la integración del colectivo gitano inmigrante procedentes de Europa del Este”, para el año 2017</t>
  </si>
  <si>
    <t>Convenio de colaboración para el desarrollo del Programa de Trabajo con Personas sin Hogar y Acogida Parroquial en el Municipio de Oviedo, 2017</t>
  </si>
  <si>
    <t>Programa Vacaciones en Paz y Apoyo sostenido a la causa saharaui destinada a la población refugiada saharaui</t>
  </si>
  <si>
    <t>Coordinadora de ONGDs del Principado de Asturias</t>
  </si>
  <si>
    <t>G33439365</t>
  </si>
  <si>
    <t>Convenio de colaboración para el desarrollo del proyecto “Actividades de Sensibilización y Educación para el Desarrollo” para el año 2017</t>
  </si>
  <si>
    <t>Asociación Comité Español de la UNRWA</t>
  </si>
  <si>
    <t>G84334903</t>
  </si>
  <si>
    <t>Ayuda humanitaria para el desarrollo del proyecto “Mejorando la salud mental de la población infantil de la franja de Gaza”</t>
  </si>
  <si>
    <t>Cruz Roja Española del Principado de Asturias</t>
  </si>
  <si>
    <t>Q2866001G</t>
  </si>
  <si>
    <t>Convenio de colaboración para el desarrollo del Programa de Joven-Tú, año 2017</t>
  </si>
  <si>
    <t>Convenio de colaboración para el desarrollo de los programas Casa Acogida víctimas de violencia de género y Aulas Infantiles de Apoyo escolar y familiar, año 2017</t>
  </si>
  <si>
    <t>Convenio de colaboración para el desarrollo del Programa de Apoyo a Medidas de Atención e Inserción Sociolaboral de Personas Inmigrantes, año 2017</t>
  </si>
  <si>
    <t>Federación de Asociaciones Juveniles de Oviedo - Conseyu de la Mocedá d'Uviéu</t>
  </si>
  <si>
    <t>Convenio de colaboración para el desarrollo del proyecto “Programa de Actividades” para el año 2017</t>
  </si>
  <si>
    <t>Asociación Comisión Católica Española de Migración (ACCEM)</t>
  </si>
  <si>
    <t>G799963237</t>
  </si>
  <si>
    <t>Proyecto de apoyo lingüístico y socioeducativo para escolares de incorporación tardía, Escolinos de Babel</t>
  </si>
  <si>
    <t>Q3363001C</t>
  </si>
  <si>
    <t>Ilustre Colegio de Abogados de Oviedo</t>
  </si>
  <si>
    <t>Convenio de colaboración para el asesoramiento jurídico a inmigrantes y asesoramiento jurídico sobre vivienda, año 2017</t>
  </si>
  <si>
    <t>Asociación de Libreros de Oviedo</t>
  </si>
  <si>
    <t>G33440868</t>
  </si>
  <si>
    <t>Proyecto LibrOviedo, 2017</t>
  </si>
  <si>
    <t>Asociación Zoltán Kodaly</t>
  </si>
  <si>
    <t>Incremento de la subvención aprobada el 17/03/2017 para el programa de coros y rondallas en los colegios</t>
  </si>
  <si>
    <t>Festejos</t>
  </si>
  <si>
    <t>Total Festejos</t>
  </si>
  <si>
    <t>G33119686</t>
  </si>
  <si>
    <t>Prórroga del Convenio de colaboración  para la celebración de la fiesta del Martes de Campo, 2017</t>
  </si>
  <si>
    <t>Total Empleo</t>
  </si>
  <si>
    <t>Empleo</t>
  </si>
  <si>
    <t>G81164105</t>
  </si>
  <si>
    <t>Fundación Acción Contra el Hambre</t>
  </si>
  <si>
    <t>Sociedad Protectora de la Balesquida</t>
  </si>
  <si>
    <t>Convenio de colaboración para el desarrollo del Programa VIVES EMPLEA (2 proyectos)</t>
  </si>
  <si>
    <t>Q3373001A</t>
  </si>
  <si>
    <t>Cámara Oficial de Comercio, Industria y Navegación de Oviedo</t>
  </si>
  <si>
    <t>Convenio de colaboración para la realización del proyecto “Emprender en turismo: un sector con presente y con futuro”</t>
  </si>
  <si>
    <t>29/092017</t>
  </si>
  <si>
    <t>Convenio de colaboración para la ejecución del programa de actividades del proyecto “Oviedo Emprende” 2017/2018</t>
  </si>
  <si>
    <t>Asociación de Jóvenes Empresarios</t>
  </si>
  <si>
    <t>G33114075</t>
  </si>
  <si>
    <t>G33680869</t>
  </si>
  <si>
    <t>Federación de Fútbol del Principado de Asturias</t>
  </si>
  <si>
    <t>Convenio de colaboración, durante el periodo comprendido entre el 1 de enero y el 31 de diciembre del año 2017</t>
  </si>
  <si>
    <t>Asociación de profesionales independientes de la Arqueología de Asturias (APIAA)</t>
  </si>
  <si>
    <t>Asociación El Eje de Asturias</t>
  </si>
  <si>
    <t>G74394735</t>
  </si>
  <si>
    <t>Convención Juvenil de Cultura y Ocio Alternativo de Asturias “Cometcon 17”</t>
  </si>
  <si>
    <t>COMERCIO Y MERCADOS</t>
  </si>
  <si>
    <t>ALCALDIA</t>
  </si>
  <si>
    <t>SOCIAL</t>
  </si>
  <si>
    <t>CONGRESOS</t>
  </si>
  <si>
    <t>DEPORTES</t>
  </si>
  <si>
    <t>FESTEJOS</t>
  </si>
  <si>
    <t>EMPLEO</t>
  </si>
  <si>
    <t>EDUCACIÓN</t>
  </si>
  <si>
    <t>De conformidad con lo dispuesto en los arts. 18 de la Ley 38/2003, de 17 de noviembre, General de Subvenciones, y 30 del Real Decreto 887/2006, de 21 de julio, por el que se aprueba el Reglamento de la Ley anterior, deben hacerse públicas las subvenciones concedidas por el Ayuntamiento de Oviedo, de importe igual o superior a 3.000 euros y que carecen de asignación nominativa en el Presupuesto General para el ejercicio 2017</t>
  </si>
  <si>
    <t>Además de dicha publicación, que se realiza en el Boletín Oficial del Principado de Asturias, se procede a publicar, tanto en el Boletín de Información Municipal, como en la página web www.oviedo.es, la totalidad de las subvenciones concedidas por éste Ayuntamiento, en el periodo que a continuación se indica, con independencia de su importe y de la existencia o no de asignación nominativa en el Presupuesto General para el ejercio 2017.</t>
  </si>
  <si>
    <t>Asociación de Amigos de Internet</t>
  </si>
  <si>
    <t xml:space="preserve">C. S. Ciudad Naranco Ajedrez          </t>
  </si>
  <si>
    <t xml:space="preserve">Club Oviedo Atletismo                      </t>
  </si>
  <si>
    <t xml:space="preserve">Club Atletismo La Santina  </t>
  </si>
  <si>
    <t xml:space="preserve">C. D. y C. Bádminton Oviedo </t>
  </si>
  <si>
    <t xml:space="preserve">Oviedo Club Baloncesto  </t>
  </si>
  <si>
    <t xml:space="preserve">C.D.  Art-Chivo    </t>
  </si>
  <si>
    <t xml:space="preserve">C. B. Xuntura Base Oviedo   </t>
  </si>
  <si>
    <t xml:space="preserve">Oviedo Balonmano Femenino  </t>
  </si>
  <si>
    <t xml:space="preserve">Federación De Bolos                       </t>
  </si>
  <si>
    <t xml:space="preserve">CC. Peña Manzanillo    </t>
  </si>
  <si>
    <t xml:space="preserve">F.E.D.E.M.A.                     </t>
  </si>
  <si>
    <t xml:space="preserve">Oviedo Moderno C.F.  </t>
  </si>
  <si>
    <t xml:space="preserve">Ovifem                             </t>
  </si>
  <si>
    <t>V74197492</t>
  </si>
  <si>
    <t xml:space="preserve">Club de Golf Las Caldas           </t>
  </si>
  <si>
    <t xml:space="preserve">Club de Golf Las Caldas  </t>
  </si>
  <si>
    <t xml:space="preserve">Oviedo- Roller Hockey   </t>
  </si>
  <si>
    <t xml:space="preserve">C. Patín La Corredoria       </t>
  </si>
  <si>
    <t xml:space="preserve">C.D El Maestro                      </t>
  </si>
  <si>
    <t xml:space="preserve">Oviedo Booling               </t>
  </si>
  <si>
    <t xml:space="preserve">Judo Deportes Oviedo                   </t>
  </si>
  <si>
    <t xml:space="preserve">Club Deportivo Gimnasio Arenas  </t>
  </si>
  <si>
    <t xml:space="preserve">Club Natación Ciudad de Oviedo </t>
  </si>
  <si>
    <t xml:space="preserve">C.D. Multideportes Oviedo       </t>
  </si>
  <si>
    <t xml:space="preserve">Natación Asturovi                      </t>
  </si>
  <si>
    <t xml:space="preserve">Natación Sincroviedo    </t>
  </si>
  <si>
    <t xml:space="preserve">Asociación Deportiva Novares   </t>
  </si>
  <si>
    <t xml:space="preserve">Club Patín Nuevo Oviedo </t>
  </si>
  <si>
    <t xml:space="preserve">Ancora Patinaje Artístico   </t>
  </si>
  <si>
    <t xml:space="preserve">Ovetus Patinaje Club </t>
  </si>
  <si>
    <t xml:space="preserve">Cuélebre Patín          </t>
  </si>
  <si>
    <t xml:space="preserve">Club Deportivo El Maestro                 </t>
  </si>
  <si>
    <t xml:space="preserve">Oviedo Kayak      </t>
  </si>
  <si>
    <t xml:space="preserve">Oviedo Rugby Club                           </t>
  </si>
  <si>
    <t xml:space="preserve">Cowper Rugby Club                         </t>
  </si>
  <si>
    <t>G33378589</t>
  </si>
  <si>
    <t xml:space="preserve">Tenis Olivares     </t>
  </si>
  <si>
    <t>G74183831</t>
  </si>
  <si>
    <t xml:space="preserve">Club Deportivo Intertenis                                   </t>
  </si>
  <si>
    <t xml:space="preserve">Club Principado de Tiro Olímpico </t>
  </si>
  <si>
    <t xml:space="preserve">Club Triatlón Oviedo                   </t>
  </si>
  <si>
    <t xml:space="preserve">Club Voleibol Oviedo                    </t>
  </si>
  <si>
    <t xml:space="preserve">C. S. Ciudad Naranco Ajedrez </t>
  </si>
  <si>
    <t xml:space="preserve">Club Oviedo Atletismo </t>
  </si>
  <si>
    <t>C. D. y C. Bádminton Oviedo</t>
  </si>
  <si>
    <t xml:space="preserve">CC Peña Manzanillo    </t>
  </si>
  <si>
    <t xml:space="preserve">Club Escuela Rítmica de Oviedo  </t>
  </si>
  <si>
    <t xml:space="preserve">Asociación Deportiva Omega            </t>
  </si>
  <si>
    <t>G74077405</t>
  </si>
  <si>
    <t xml:space="preserve">Club San Mateo                          </t>
  </si>
  <si>
    <t xml:space="preserve">Oviedo- Roller Hockey     </t>
  </si>
  <si>
    <t xml:space="preserve">Club Patín La Corredoria      </t>
  </si>
  <si>
    <t xml:space="preserve">Oviedo Booling </t>
  </si>
  <si>
    <t xml:space="preserve">Club Principado de Tiro Olímpico  </t>
  </si>
  <si>
    <t>Escuelas deportivas y escuelas deportivas para personas con dispacadiad.</t>
  </si>
  <si>
    <t>Centros de tecnificación deportiva</t>
  </si>
  <si>
    <t xml:space="preserve">Oviedo Atletismo </t>
  </si>
  <si>
    <t>Club Balonmano Xuntura Base Oviedo</t>
  </si>
  <si>
    <t>Oviedo Kayak E. Ovetense de Piragüismo</t>
  </si>
  <si>
    <t xml:space="preserve">Club Ciclista Colloto </t>
  </si>
  <si>
    <t>G33090598</t>
  </si>
  <si>
    <t xml:space="preserve">C.D B. Oviedo Balonmano Femenino </t>
  </si>
  <si>
    <t xml:space="preserve">Pena Ciclista Manzanillo </t>
  </si>
  <si>
    <t>Oviedo Moderno Femenino C.F.</t>
  </si>
  <si>
    <t xml:space="preserve">Oviedo Rugby Club </t>
  </si>
  <si>
    <t xml:space="preserve">Club Natación Ciudad De Oviedo </t>
  </si>
  <si>
    <t xml:space="preserve">Cowper Rugby Club </t>
  </si>
  <si>
    <t xml:space="preserve">Club Deportivo Covadonga </t>
  </si>
  <si>
    <t>G33371287</t>
  </si>
  <si>
    <t xml:space="preserve">S.D.C.R. La Corredoria </t>
  </si>
  <si>
    <t>G33438391</t>
  </si>
  <si>
    <t>Club Principado de Tiro Olímpico</t>
  </si>
  <si>
    <t xml:space="preserve">Club Deportivo Pumarin </t>
  </si>
  <si>
    <t>G33080268</t>
  </si>
  <si>
    <t xml:space="preserve">Peña Bolística Escuela Tino el Panadero </t>
  </si>
  <si>
    <t>G33506643</t>
  </si>
  <si>
    <t xml:space="preserve">C.D.B. U.D. San Claudio </t>
  </si>
  <si>
    <t>G33675059</t>
  </si>
  <si>
    <t xml:space="preserve">Club de Ajedrez Oviedo 93 </t>
  </si>
  <si>
    <t>G33423120</t>
  </si>
  <si>
    <t>Grujoan C.F.</t>
  </si>
  <si>
    <t>G33231150</t>
  </si>
  <si>
    <t xml:space="preserve">Club Deportivo Básico Omega </t>
  </si>
  <si>
    <t xml:space="preserve">San Juan La Carisa C.F </t>
  </si>
  <si>
    <t>G33405036</t>
  </si>
  <si>
    <t xml:space="preserve">Oviedo Booling Club </t>
  </si>
  <si>
    <t xml:space="preserve">Club De Futbol Colloto </t>
  </si>
  <si>
    <t>G33321092</t>
  </si>
  <si>
    <t xml:space="preserve">C.D.B Gimnasio Lino </t>
  </si>
  <si>
    <t>G74061805</t>
  </si>
  <si>
    <t xml:space="preserve">Club Deportivo Art-Chivo </t>
  </si>
  <si>
    <t xml:space="preserve">Oviedo Roller Hockey Club </t>
  </si>
  <si>
    <t>Astur C.F</t>
  </si>
  <si>
    <t>G33124389</t>
  </si>
  <si>
    <t xml:space="preserve">Club Deportivo Juventud Estadio C.F </t>
  </si>
  <si>
    <t>G33096348</t>
  </si>
  <si>
    <t>Real Juvencia</t>
  </si>
  <si>
    <t>G33269036</t>
  </si>
  <si>
    <t>Asociación Deportiva Novares</t>
  </si>
  <si>
    <t>Asturline Roller Alpine Team</t>
  </si>
  <si>
    <t>G74389974</t>
  </si>
  <si>
    <t xml:space="preserve">Club Deportivo Vallobin C.F </t>
  </si>
  <si>
    <t>G33428855</t>
  </si>
  <si>
    <t>Club de Atletismo La Santina</t>
  </si>
  <si>
    <t xml:space="preserve">Club Voleibol Oviedo </t>
  </si>
  <si>
    <t xml:space="preserve">Club Deportivo Gimnasio Arenas </t>
  </si>
  <si>
    <t xml:space="preserve">Centro Asturiano de Oviedo </t>
  </si>
  <si>
    <t>G33015066</t>
  </si>
  <si>
    <t xml:space="preserve">Club Deportivo Tai-Jitsu Asturias </t>
  </si>
  <si>
    <t>G74019423</t>
  </si>
  <si>
    <t xml:space="preserve">Centro Social Ciudad Naranco Ajedrez </t>
  </si>
  <si>
    <t xml:space="preserve">C.D.B. Natación Asturovi </t>
  </si>
  <si>
    <t xml:space="preserve">San Mateo </t>
  </si>
  <si>
    <t xml:space="preserve">C.D. Los Castañales </t>
  </si>
  <si>
    <t>G74388216</t>
  </si>
  <si>
    <t xml:space="preserve">Unión Comercial </t>
  </si>
  <si>
    <t>G33385329</t>
  </si>
  <si>
    <t>Grupo Montaña Ibice-Covadonga</t>
  </si>
  <si>
    <t>G33581455</t>
  </si>
  <si>
    <t xml:space="preserve">Oviedo Arenas Futbol Sala </t>
  </si>
  <si>
    <t>G74142563</t>
  </si>
  <si>
    <t xml:space="preserve">Grupo de Montañeros Vetusta </t>
  </si>
  <si>
    <t>G33073388</t>
  </si>
  <si>
    <t xml:space="preserve">C.D. Peña Oviedista Beryma </t>
  </si>
  <si>
    <t>G33423401</t>
  </si>
  <si>
    <t xml:space="preserve">Nalón C.F </t>
  </si>
  <si>
    <t>G33497579</t>
  </si>
  <si>
    <t xml:space="preserve">Club Deportivo Orioles de Oviedo </t>
  </si>
  <si>
    <t>G74399734</t>
  </si>
  <si>
    <t xml:space="preserve">Club Judo Deportes Oviedo </t>
  </si>
  <si>
    <t xml:space="preserve">C.D.B. San Melchor </t>
  </si>
  <si>
    <t>G33246166</t>
  </si>
  <si>
    <t xml:space="preserve">Club Patín La Corredoria </t>
  </si>
  <si>
    <t xml:space="preserve">Club de Ajedrez Pablo Morán </t>
  </si>
  <si>
    <t>G74083957</t>
  </si>
  <si>
    <t xml:space="preserve">Grisú C.F </t>
  </si>
  <si>
    <t>G33076001</t>
  </si>
  <si>
    <t xml:space="preserve">Grupo de Montaña Andecha </t>
  </si>
  <si>
    <t>G33084013</t>
  </si>
  <si>
    <t xml:space="preserve">Real Club de Tenis De Oviedo </t>
  </si>
  <si>
    <t>G33023029</t>
  </si>
  <si>
    <t xml:space="preserve">Stiaua D’Asturies C.F </t>
  </si>
  <si>
    <t>G74165580</t>
  </si>
  <si>
    <t xml:space="preserve">Unión Deportiva Prados de San Julián </t>
  </si>
  <si>
    <t>G74098526</t>
  </si>
  <si>
    <t>Grupo de Montaña Torreblanca</t>
  </si>
  <si>
    <t>G33301698</t>
  </si>
  <si>
    <t xml:space="preserve">C.D. Ampa Fozaneldi </t>
  </si>
  <si>
    <t>G33101650</t>
  </si>
  <si>
    <t xml:space="preserve">La Manjoya C.F </t>
  </si>
  <si>
    <t>G33599366</t>
  </si>
  <si>
    <t>Club Deportivo Regenta Oviedo</t>
  </si>
  <si>
    <t>G33327909</t>
  </si>
  <si>
    <t xml:space="preserve">Escuela de Futbol Hermanos Llana </t>
  </si>
  <si>
    <t>G74211707</t>
  </si>
  <si>
    <t xml:space="preserve">Club Balonmano Vetusta </t>
  </si>
  <si>
    <t>G74174277</t>
  </si>
  <si>
    <t xml:space="preserve">Club Universitario Deporte Blanco </t>
  </si>
  <si>
    <t>G74001686</t>
  </si>
  <si>
    <t xml:space="preserve">Minas Oviedo FC </t>
  </si>
  <si>
    <t>G74286378</t>
  </si>
  <si>
    <t xml:space="preserve">Club Deportivo Boliches </t>
  </si>
  <si>
    <t>G33447145</t>
  </si>
  <si>
    <t xml:space="preserve">Atlético Llagu F.S </t>
  </si>
  <si>
    <t>G33538646</t>
  </si>
  <si>
    <t xml:space="preserve">Asociación Deportiva Guillén Lafuerza </t>
  </si>
  <si>
    <t>G33366568</t>
  </si>
  <si>
    <t>Grupo de Montaña Monsacro</t>
  </si>
  <si>
    <t>G33025610</t>
  </si>
  <si>
    <t xml:space="preserve">Agrupación Montañera Ovetense Naranco </t>
  </si>
  <si>
    <t>G33568668</t>
  </si>
  <si>
    <t xml:space="preserve">C.D. Txamon F.S </t>
  </si>
  <si>
    <t>G33574351</t>
  </si>
  <si>
    <t xml:space="preserve">Oviedo Phoenix </t>
  </si>
  <si>
    <t>G74389008</t>
  </si>
  <si>
    <t xml:space="preserve">Club Deportivo Ancora Patinaje Artístico </t>
  </si>
  <si>
    <t xml:space="preserve">Grupo de Montaña Las Xanas </t>
  </si>
  <si>
    <t>G33074337</t>
  </si>
  <si>
    <t xml:space="preserve">Celtic de Puerto F.C. </t>
  </si>
  <si>
    <t>G74199951</t>
  </si>
  <si>
    <t xml:space="preserve">Club Natación Ovimaster </t>
  </si>
  <si>
    <t>G74088006</t>
  </si>
  <si>
    <t xml:space="preserve">Club Deportivo Montealto </t>
  </si>
  <si>
    <t>G74231176</t>
  </si>
  <si>
    <t xml:space="preserve">Safety Motor Club </t>
  </si>
  <si>
    <t>G74367269</t>
  </si>
  <si>
    <t>Club Hípico Ovetense De Doma</t>
  </si>
  <si>
    <t>G74066366</t>
  </si>
  <si>
    <t xml:space="preserve">Club Deportivo Elemental Tifosa F.S. </t>
  </si>
  <si>
    <t>G74165911</t>
  </si>
  <si>
    <t>Arenas de Manzaneda C.D.</t>
  </si>
  <si>
    <t>G74393224</t>
  </si>
  <si>
    <t xml:space="preserve">Club Natación Sincroviedo </t>
  </si>
  <si>
    <t xml:space="preserve">Club de Tenis Olivares Oviedo </t>
  </si>
  <si>
    <t xml:space="preserve">Club Deportivo Marathon Oviedo </t>
  </si>
  <si>
    <t>G74337353</t>
  </si>
  <si>
    <t xml:space="preserve">Club Deportivo Multideportes Oviedo </t>
  </si>
  <si>
    <t xml:space="preserve">Club Mareastur Natación Adaptada </t>
  </si>
  <si>
    <t>G74354036</t>
  </si>
  <si>
    <t xml:space="preserve">C.D.B. Takeda </t>
  </si>
  <si>
    <t>G33589805</t>
  </si>
  <si>
    <t xml:space="preserve">Fundación Escuela Teresiana </t>
  </si>
  <si>
    <t>G85853455</t>
  </si>
  <si>
    <t xml:space="preserve">Club Deportivo Básico Astur-Vertical </t>
  </si>
  <si>
    <t>G33320102</t>
  </si>
  <si>
    <t xml:space="preserve">C.D.B. Surfcasting Asturias </t>
  </si>
  <si>
    <t>G74379298</t>
  </si>
  <si>
    <t xml:space="preserve">Cuélebre Patín Club </t>
  </si>
  <si>
    <t xml:space="preserve">C. Deportivo Club Patín Nuevo Oviedo </t>
  </si>
  <si>
    <t xml:space="preserve">Rosal C.F </t>
  </si>
  <si>
    <t>G33260654</t>
  </si>
  <si>
    <t xml:space="preserve">C.D. Salesianos Masaveu </t>
  </si>
  <si>
    <t>G74407388</t>
  </si>
  <si>
    <t xml:space="preserve">Kendo Vetusta </t>
  </si>
  <si>
    <t>G74415654</t>
  </si>
  <si>
    <t xml:space="preserve">Club Baloncesto Argañosa </t>
  </si>
  <si>
    <t>G33433327</t>
  </si>
  <si>
    <t>Clubes de alta competición</t>
  </si>
  <si>
    <t>Clubes de promoción deportiva</t>
  </si>
  <si>
    <t>Clubes de competición base</t>
  </si>
  <si>
    <t>Flórez De La Fuente, Claudia</t>
  </si>
  <si>
    <t>******83H</t>
  </si>
  <si>
    <t>Gallego Gallego, Rodrigo</t>
  </si>
  <si>
    <t>******43T</t>
  </si>
  <si>
    <t>Fernández-Agustí Martínez-Gandía, Isabel</t>
  </si>
  <si>
    <t>******85Y</t>
  </si>
  <si>
    <t>Menéndez Díaz, César</t>
  </si>
  <si>
    <t>******85E</t>
  </si>
  <si>
    <t>Pérez Álvarez, Adriana</t>
  </si>
  <si>
    <t>******46E</t>
  </si>
  <si>
    <t>Menéndez Jiménez, Almudena</t>
  </si>
  <si>
    <t>******38L</t>
  </si>
  <si>
    <t>Pinto García, Pelayo Lucas</t>
  </si>
  <si>
    <t>******65C</t>
  </si>
  <si>
    <t>Mahamud Zadorina, Amor</t>
  </si>
  <si>
    <t>******26F</t>
  </si>
  <si>
    <t>Ordóñez Araujo, Ruth</t>
  </si>
  <si>
    <t>******53F</t>
  </si>
  <si>
    <t>Alfonso Ardid, Patricia</t>
  </si>
  <si>
    <t>******60Q</t>
  </si>
  <si>
    <t>Yánez Ortíz, Shoseline</t>
  </si>
  <si>
    <t>******63V</t>
  </si>
  <si>
    <t>Sira, Cristina</t>
  </si>
  <si>
    <t>******50X</t>
  </si>
  <si>
    <t>López Iturralde, Juan</t>
  </si>
  <si>
    <t>******95Z</t>
  </si>
  <si>
    <t>Uña García, Estela</t>
  </si>
  <si>
    <t>******11C</t>
  </si>
  <si>
    <t>Gómez Vázquez, Marta</t>
  </si>
  <si>
    <t>******16D</t>
  </si>
  <si>
    <t>Suárez Martínez-Gandía, Inés</t>
  </si>
  <si>
    <t>******26S</t>
  </si>
  <si>
    <t>Miguel Gutiérrez, David</t>
  </si>
  <si>
    <t>******52Q</t>
  </si>
  <si>
    <t>Menéndez Jiménez, Covadonga</t>
  </si>
  <si>
    <t>******32J</t>
  </si>
  <si>
    <t>Murciano Arenal, Pablo</t>
  </si>
  <si>
    <t>******76G</t>
  </si>
  <si>
    <t>García Linares, Flavia</t>
  </si>
  <si>
    <t>******76Q</t>
  </si>
  <si>
    <t>Fernández Martín, Eva E.</t>
  </si>
  <si>
    <t>******69L</t>
  </si>
  <si>
    <t>Castañón Rueda, Marcos</t>
  </si>
  <si>
    <t>******18S</t>
  </si>
  <si>
    <t>Pérez Pérez, Laura</t>
  </si>
  <si>
    <t>******69M</t>
  </si>
  <si>
    <t>Vega Harwood, Marina</t>
  </si>
  <si>
    <t>******04G</t>
  </si>
  <si>
    <t>Pérez López, Marcos</t>
  </si>
  <si>
    <t>******85Q</t>
  </si>
  <si>
    <t>Rodríguez Rivero, Lucía</t>
  </si>
  <si>
    <t>******40Q</t>
  </si>
  <si>
    <t>Fidalgo Muñoz, María</t>
  </si>
  <si>
    <t>******07T</t>
  </si>
  <si>
    <t>Caicoya Fernández, Pedro</t>
  </si>
  <si>
    <t>******90F</t>
  </si>
  <si>
    <t>Piedra Martínez, Paula</t>
  </si>
  <si>
    <t>******45K</t>
  </si>
  <si>
    <t>Modino Pérez, Laura</t>
  </si>
  <si>
    <t>******10R</t>
  </si>
  <si>
    <t>Urraburu Álvarez, Irene</t>
  </si>
  <si>
    <t>******48E</t>
  </si>
  <si>
    <t>Giménez Baizán, Natalia Del Carmen</t>
  </si>
  <si>
    <t>******09B</t>
  </si>
  <si>
    <t>Llorente Canga, Victoria</t>
  </si>
  <si>
    <t>******51B</t>
  </si>
  <si>
    <t>Martínez Casaprima, Carmen María</t>
  </si>
  <si>
    <t>******29F</t>
  </si>
  <si>
    <t>Arévalo González, Alejandro</t>
  </si>
  <si>
    <t>******86D</t>
  </si>
  <si>
    <t>Olivares Rubio, Sara</t>
  </si>
  <si>
    <t>******91K</t>
  </si>
  <si>
    <t>Fernández García, Nerea</t>
  </si>
  <si>
    <t>******47M</t>
  </si>
  <si>
    <t>Rodríguez Gutiérrez, Iria</t>
  </si>
  <si>
    <t>******81D</t>
  </si>
  <si>
    <t>García Molinero, Ismael</t>
  </si>
  <si>
    <t>******14X</t>
  </si>
  <si>
    <t>Menéndez Cao, Sara</t>
  </si>
  <si>
    <t>******08V</t>
  </si>
  <si>
    <t>López Nolasco, Mónica</t>
  </si>
  <si>
    <t>******85X</t>
  </si>
  <si>
    <t>Pérez Molinero, Marta</t>
  </si>
  <si>
    <t>******95G</t>
  </si>
  <si>
    <t>Celorio Sánchez, Inés</t>
  </si>
  <si>
    <t>******95Q</t>
  </si>
  <si>
    <t>Fernández Álvarez, Alba</t>
  </si>
  <si>
    <t>******91R</t>
  </si>
  <si>
    <t>Álvarez González, Laura</t>
  </si>
  <si>
    <t>******67V</t>
  </si>
  <si>
    <t xml:space="preserve"> Prieto Suárez, María</t>
  </si>
  <si>
    <t>******73Z</t>
  </si>
  <si>
    <t>Segovia Escribano, Zoe</t>
  </si>
  <si>
    <t>******82L</t>
  </si>
  <si>
    <t>Vega González, Selina</t>
  </si>
  <si>
    <t>******24F</t>
  </si>
  <si>
    <t>González García, Carla</t>
  </si>
  <si>
    <t>******54K</t>
  </si>
  <si>
    <t>García Méndez, Daniel</t>
  </si>
  <si>
    <t>******38N</t>
  </si>
  <si>
    <t>Pinto García, Alfonso Gerardo</t>
  </si>
  <si>
    <t>******66K</t>
  </si>
  <si>
    <t>Izabella Horvath, Karina</t>
  </si>
  <si>
    <t>******53X</t>
  </si>
  <si>
    <t>González Díaz, Lara</t>
  </si>
  <si>
    <t>******56T</t>
  </si>
  <si>
    <t>Fernández Díaz, Clara</t>
  </si>
  <si>
    <t>******12Y</t>
  </si>
  <si>
    <t>Solís Gómez, Laura María</t>
  </si>
  <si>
    <t>******81Z</t>
  </si>
  <si>
    <t>Álvarez González, Adrián</t>
  </si>
  <si>
    <t>******66Q</t>
  </si>
  <si>
    <t>Prado Lobo, Jonás</t>
  </si>
  <si>
    <t>******52H</t>
  </si>
  <si>
    <t>Torre González, Ignacio</t>
  </si>
  <si>
    <t>******31W</t>
  </si>
  <si>
    <t>Pintos Álvarez, Hugo</t>
  </si>
  <si>
    <t>******80L</t>
  </si>
  <si>
    <t>Menéndez González, Miguel</t>
  </si>
  <si>
    <t>******76B</t>
  </si>
  <si>
    <t>De Burgos Mazaira, Jesús</t>
  </si>
  <si>
    <t>******22W</t>
  </si>
  <si>
    <t>Vega González, Sara</t>
  </si>
  <si>
    <t>******25P</t>
  </si>
  <si>
    <t>Álvarez De La Torre, Claudia</t>
  </si>
  <si>
    <t>******90P</t>
  </si>
  <si>
    <t>Fernández Menéndez, Miguel</t>
  </si>
  <si>
    <t>******64V</t>
  </si>
  <si>
    <t>Rosete Díaz, Juan</t>
  </si>
  <si>
    <t>******37B</t>
  </si>
  <si>
    <t>Arenas Zapata, Rubén</t>
  </si>
  <si>
    <t>******05R</t>
  </si>
  <si>
    <t>Farpón Marqués, Laura</t>
  </si>
  <si>
    <t>******78R</t>
  </si>
  <si>
    <t>Fernández Pedregal, Guillermo</t>
  </si>
  <si>
    <t>******62J</t>
  </si>
  <si>
    <t>Álvarez Antuña, Pelayo</t>
  </si>
  <si>
    <t>******84J</t>
  </si>
  <si>
    <t>Bernardo González, Ignacio</t>
  </si>
  <si>
    <t>Navajas Luzuriaga, Mikel</t>
  </si>
  <si>
    <t>******70G</t>
  </si>
  <si>
    <t>Martín Alonso, Miguel</t>
  </si>
  <si>
    <t>******46P</t>
  </si>
  <si>
    <t>Ibáñez Cabal, Raúl</t>
  </si>
  <si>
    <t>******25N</t>
  </si>
  <si>
    <t>Avella Quirós, Pedro</t>
  </si>
  <si>
    <t>******36T</t>
  </si>
  <si>
    <t>Fernández Núñez, Pelayo</t>
  </si>
  <si>
    <t>******37Q</t>
  </si>
  <si>
    <t>Miranda Hermida, Diego</t>
  </si>
  <si>
    <t>******92Y</t>
  </si>
  <si>
    <t>Suárez Laso, Alberto</t>
  </si>
  <si>
    <t>******38T</t>
  </si>
  <si>
    <t>Fernández Suárez, Juan Carlos</t>
  </si>
  <si>
    <t>******61E</t>
  </si>
  <si>
    <t>Pérez Oliveira, Rubén</t>
  </si>
  <si>
    <t>******83T</t>
  </si>
  <si>
    <t>Alonso García, Raquel</t>
  </si>
  <si>
    <t>******23F</t>
  </si>
  <si>
    <t>Fuentes Fuertes, Alejando</t>
  </si>
  <si>
    <t>******51V</t>
  </si>
  <si>
    <t>Fernández González, Ainoa</t>
  </si>
  <si>
    <t>******21D</t>
  </si>
  <si>
    <t>Díaz Díaz, Diego</t>
  </si>
  <si>
    <t>******23G</t>
  </si>
  <si>
    <t>Fernández Martín, María</t>
  </si>
  <si>
    <t>******71K</t>
  </si>
  <si>
    <t>Fernández Menéndez, Pablo</t>
  </si>
  <si>
    <t>******65H</t>
  </si>
  <si>
    <t>Moyano Fernández, Noemí</t>
  </si>
  <si>
    <t>******40L</t>
  </si>
  <si>
    <t>Villarejo Galán, Elba</t>
  </si>
  <si>
    <t>******88T</t>
  </si>
  <si>
    <t>Houghtton Sánchez, Lucas</t>
  </si>
  <si>
    <t>******66E</t>
  </si>
  <si>
    <t>González Fernández, Alba</t>
  </si>
  <si>
    <t>******29A</t>
  </si>
  <si>
    <t>Subvención a jóvenes deportistas del concejo de Oviedo</t>
  </si>
  <si>
    <t>Federación Judo Principado de Asturias</t>
  </si>
  <si>
    <t>V33100025</t>
  </si>
  <si>
    <t>Fedema</t>
  </si>
  <si>
    <t>Club Siero Clásico</t>
  </si>
  <si>
    <t>G74231762</t>
  </si>
  <si>
    <t>Club Principado Tiro Olímpico</t>
  </si>
  <si>
    <t>Club Ciclista La Tenderina</t>
  </si>
  <si>
    <t>G33088907</t>
  </si>
  <si>
    <t>Peña Bolística Tino el Panadero</t>
  </si>
  <si>
    <t>Club Triatlón Oviedo</t>
  </si>
  <si>
    <t>Real Club de Tenis de Oviedo</t>
  </si>
  <si>
    <t>Club Deportivo Art-Chivo</t>
  </si>
  <si>
    <t>Club Deportivo Internacional Fútbol Base Oviedo Cup</t>
  </si>
  <si>
    <t>G74315904</t>
  </si>
  <si>
    <t>Federación de Petanca Principado de Asturias</t>
  </si>
  <si>
    <t>G33092388</t>
  </si>
  <si>
    <t>Automóvil Club Principado de Asturias</t>
  </si>
  <si>
    <t>G33112368</t>
  </si>
  <si>
    <t>Club de Natación Ovimaster</t>
  </si>
  <si>
    <t>Federación Atletismo Principado de Asturias</t>
  </si>
  <si>
    <t>G33113333</t>
  </si>
  <si>
    <t xml:space="preserve">Asociación Deportiva Novares </t>
  </si>
  <si>
    <t>Club Deportivo Básico Omega</t>
  </si>
  <si>
    <t>Federación Karate Principado De Asturias</t>
  </si>
  <si>
    <t>G33084567</t>
  </si>
  <si>
    <t xml:space="preserve">Escuela Rítmica Oviedo C.E.R.O. </t>
  </si>
  <si>
    <t xml:space="preserve">Club Deportivo Y Cultural Bádminton Oviedo </t>
  </si>
  <si>
    <t>Ovetus Patinaje Club</t>
  </si>
  <si>
    <t>Amigos del Cibeles</t>
  </si>
  <si>
    <t>G74114984</t>
  </si>
  <si>
    <t>Club Deportivo Gimnasio Arenas</t>
  </si>
  <si>
    <t>Ciudad Naranco Ajedrez</t>
  </si>
  <si>
    <t>Mareastur Natación Adaptada</t>
  </si>
  <si>
    <t xml:space="preserve">Peña Ciclista Manzanillo </t>
  </si>
  <si>
    <t>Cuélebre Patín Club</t>
  </si>
  <si>
    <t>Club Patín Nuevo Oviedo</t>
  </si>
  <si>
    <t>Federación De Bádminton Principado de Asturias</t>
  </si>
  <si>
    <t>G33682345</t>
  </si>
  <si>
    <t>Club Natación Ciudad de Oviedo</t>
  </si>
  <si>
    <t xml:space="preserve">Club Principado Tiro Olímpico </t>
  </si>
  <si>
    <t>Club Gimnasio Arenas</t>
  </si>
  <si>
    <t>Triatlón Festival Club</t>
  </si>
  <si>
    <t>G74377946</t>
  </si>
  <si>
    <t>420.341.48999</t>
  </si>
  <si>
    <t>Subvención a clubes y fedreaciones deportivas para la realización de eventos y competiciones deportivas</t>
  </si>
  <si>
    <t>Social</t>
  </si>
  <si>
    <t>Asociación Ye Too Ponese. Espacio para la Gestión de Inéditos Viables</t>
  </si>
  <si>
    <t xml:space="preserve">Asociación Enfermos Musculares del Principado de Asturias </t>
  </si>
  <si>
    <t>G33796384</t>
  </si>
  <si>
    <t xml:space="preserve">Asociación de Mujeres de Empresas de Economía Social del Principado de Asturias </t>
  </si>
  <si>
    <t>G33980731</t>
  </si>
  <si>
    <t>Asociación de Afectados de Miastenia Gravis o Autoinmune del Principado de Asturias</t>
  </si>
  <si>
    <t>G74061631</t>
  </si>
  <si>
    <t xml:space="preserve">Asociación Democrática Asturiana Familiares Alzheimer </t>
  </si>
  <si>
    <t>G33494154</t>
  </si>
  <si>
    <t xml:space="preserve">Federación de Asociaciones para la Integración de Personas con Retraso Mental del Principado de Asturias </t>
  </si>
  <si>
    <t>G33398157</t>
  </si>
  <si>
    <t xml:space="preserve">Asociación Enfermos de Crohn y Colitis Ulcerosa </t>
  </si>
  <si>
    <t>G33361312</t>
  </si>
  <si>
    <t>Asociación Ir Palante</t>
  </si>
  <si>
    <t>G74356981</t>
  </si>
  <si>
    <t xml:space="preserve">Asociación Asturiana para la Atención y el Cuidado de la Infancia </t>
  </si>
  <si>
    <t>G33545427</t>
  </si>
  <si>
    <t xml:space="preserve">Confederación Española de Personas con Discapacidad Física y Orgánica de Asturias  </t>
  </si>
  <si>
    <t>Asociación Instituto de Estudios para la Paz y Cooperación Universidad Abierta</t>
  </si>
  <si>
    <t xml:space="preserve">Asociación Chiari y Siringomielia del Principado de Asturias </t>
  </si>
  <si>
    <t>G74283284</t>
  </si>
  <si>
    <t>Asociación Consumidores y Amas de Casa San Julián de Box</t>
  </si>
  <si>
    <t>G33381922</t>
  </si>
  <si>
    <t>Asociación por la Solidaridad y la Esperanza de los Senegaleses en Asturias</t>
  </si>
  <si>
    <t>G74190778</t>
  </si>
  <si>
    <t>Asociación de Hemofilia de Asturias</t>
  </si>
  <si>
    <t>G33099557</t>
  </si>
  <si>
    <t>Asociación Parkinson de Asturias</t>
  </si>
  <si>
    <t>G33530908</t>
  </si>
  <si>
    <t xml:space="preserve">Asociación Espondilíticos Asturianos (y otras Espondiloartropatias) </t>
  </si>
  <si>
    <t>G33428244</t>
  </si>
  <si>
    <t xml:space="preserve">Asociación de Trasplantados Hematopoyéticos y de Enfermos Hematológicos de Asturias </t>
  </si>
  <si>
    <t>G52505104</t>
  </si>
  <si>
    <t>Asociación para la Prevención Reinserción y Atención a la Mujer</t>
  </si>
  <si>
    <t>G79414082</t>
  </si>
  <si>
    <t xml:space="preserve">Asociación Celiaca del Principado de Asturias </t>
  </si>
  <si>
    <t>G33554486</t>
  </si>
  <si>
    <t>Asociación Liga Reumatológica Asturiana</t>
  </si>
  <si>
    <t>G33840190</t>
  </si>
  <si>
    <t>Movimiento Asturiano por la Paz</t>
  </si>
  <si>
    <t>G33361155</t>
  </si>
  <si>
    <t>Asociación Cum Laude Asturias</t>
  </si>
  <si>
    <t>G74349366</t>
  </si>
  <si>
    <t>Asociación Mujeres en Igualdad de Asturias</t>
  </si>
  <si>
    <t>G33394610</t>
  </si>
  <si>
    <t xml:space="preserve">Federación de Deportes para Personas con Discapacidad Física del Principado de Asturias </t>
  </si>
  <si>
    <t>Asociación Asturiana de Esclerosis Múltiple</t>
  </si>
  <si>
    <t>Asociación Asturiana para el Cambio Social "Nomades"</t>
  </si>
  <si>
    <t>G33931007</t>
  </si>
  <si>
    <t>A.P.A. del Colegio Público de Educación Especial de Latores</t>
  </si>
  <si>
    <t>G33276932</t>
  </si>
  <si>
    <t>Asociación Esclerosis Lateral Amiotrófica Jovellanos del Principado de Asturias</t>
  </si>
  <si>
    <t>G33886615</t>
  </si>
  <si>
    <t>Asociación Asturiana para la Lucha contra la Fibrosis Quística</t>
  </si>
  <si>
    <t>G33119819</t>
  </si>
  <si>
    <t>Asociación de Tidianiya de Senegal en Asturias</t>
  </si>
  <si>
    <t>G74292491</t>
  </si>
  <si>
    <t>Asociación Consumidores y Amas de Casa de San Claudio</t>
  </si>
  <si>
    <t>G33353699</t>
  </si>
  <si>
    <t>Asociación Entainar</t>
  </si>
  <si>
    <t>G74261561</t>
  </si>
  <si>
    <t xml:space="preserve">Asociación de Niños Hiperactivos del Principado de Asturias </t>
  </si>
  <si>
    <t>G33873076</t>
  </si>
  <si>
    <t>Asociación Es Más lo que nos Une</t>
  </si>
  <si>
    <t>G74313800</t>
  </si>
  <si>
    <t>Asociación Amas de Casa de Vetusta</t>
  </si>
  <si>
    <t>G33452624</t>
  </si>
  <si>
    <t>Asociación Amas de Casa Nuestra Señora del Rosario Villapérez</t>
  </si>
  <si>
    <t>G33458498</t>
  </si>
  <si>
    <t>Asociación Prisión y Sociedad Ramón de La Sagra</t>
  </si>
  <si>
    <t>G33119918</t>
  </si>
  <si>
    <t>Asociación Asperger Asturias</t>
  </si>
  <si>
    <t>G33905944</t>
  </si>
  <si>
    <t>Asociación de Familias de Niños con Cáncer del Principado de Asturias Galban</t>
  </si>
  <si>
    <t>G33884289</t>
  </si>
  <si>
    <t>Proyecto “Ye too ponese en funcionamiento”</t>
  </si>
  <si>
    <t>Proyecto “Integración/participación desde Asempa”</t>
  </si>
  <si>
    <t>Cursos de prevención de riesgos laborales específicos para sectores de actividad feminizados</t>
  </si>
  <si>
    <t>Atención psicosocial de afectados</t>
  </si>
  <si>
    <t>XXI Jornada sobre el Alzheimer. Día mundial</t>
  </si>
  <si>
    <t>Habilidades sociales para la autodeterminación de las personas con discapacidad intelectual</t>
  </si>
  <si>
    <t>Programa de atención psicológica a personas afectadas</t>
  </si>
  <si>
    <t>Empodérate mujeres: encuentra tu empleo</t>
  </si>
  <si>
    <t>Prevención e intervención ante la violencia y promoción del buen trato a la infancia</t>
  </si>
  <si>
    <t>Programa OTA</t>
  </si>
  <si>
    <t>Proyecto “Stop cyberbullyng”</t>
  </si>
  <si>
    <t>Atención integral para afectado de chiari y siringomielia de Asturias</t>
  </si>
  <si>
    <t>Proyecto de actividades Pilates 2017</t>
  </si>
  <si>
    <t>Fomento de la integración social</t>
  </si>
  <si>
    <t>Información, orientación, asesoramiento y mantenimiento social</t>
  </si>
  <si>
    <t>Terapias rehabilitadoras para personas afectadas de Parkinson</t>
  </si>
  <si>
    <t>Grupos de terapia en Oviedo</t>
  </si>
  <si>
    <t>Programa de información, orientación y atención psicosocial</t>
  </si>
  <si>
    <t>Unidad móvil de rescate</t>
  </si>
  <si>
    <t>Campaña informativa sobre la enfermedad celiaca</t>
  </si>
  <si>
    <t>Servicio de atención integral a las personas afectadas por reumatismos</t>
  </si>
  <si>
    <t>Proyecto “Aprender participando”</t>
  </si>
  <si>
    <t>Programa de mediación y acciones de mediación así como formación en este campo</t>
  </si>
  <si>
    <t>Programa de atención integral a la mujer</t>
  </si>
  <si>
    <t>Proyecto “Collaciu 2017”</t>
  </si>
  <si>
    <t>Servicio de transporte adaptado para acceso a terapias de rehabilitación</t>
  </si>
  <si>
    <t>Talleres “Recréate en el barrio”</t>
  </si>
  <si>
    <t>Acuaterapia</t>
  </si>
  <si>
    <t>Atención integral al enfermo de ELA</t>
  </si>
  <si>
    <t>Fisioterapia respiratoria domiciliaria para personas con fibrosis quística</t>
  </si>
  <si>
    <t>Programa de apoyo integral a inmigrantes</t>
  </si>
  <si>
    <t>Dinamización y promoción de la participación 2017</t>
  </si>
  <si>
    <t>Proyecto “Trenzando esperanzas”</t>
  </si>
  <si>
    <t>Apoyo integral a familias y afectados de TDAH en Oviedo</t>
  </si>
  <si>
    <t>Proyecto “¿Conocemos nuestros derechos?”</t>
  </si>
  <si>
    <t>La mujer con la actividad social y cultural</t>
  </si>
  <si>
    <t>Proyecto actividades 2017. Funcionamiento y equipamiento</t>
  </si>
  <si>
    <t>Actividades para la formación y reinserción de la población reclusa</t>
  </si>
  <si>
    <t>Programa de entrenamiento específico</t>
  </si>
  <si>
    <t>Proyecto de voluntariado de la asociación Galbán</t>
  </si>
  <si>
    <t>Asturias por África</t>
  </si>
  <si>
    <t>G74223363</t>
  </si>
  <si>
    <t>Global Humanitaria</t>
  </si>
  <si>
    <t>G62056585</t>
  </si>
  <si>
    <t>Geólogos del Mundo</t>
  </si>
  <si>
    <t>G82254285</t>
  </si>
  <si>
    <t>Cultura Indígena Principado de Asturias</t>
  </si>
  <si>
    <t>G74072026</t>
  </si>
  <si>
    <t>Farmacéuticos Mundi</t>
  </si>
  <si>
    <t>G46973715</t>
  </si>
  <si>
    <t>Asociación Madre Coraje</t>
  </si>
  <si>
    <t>G11681616</t>
  </si>
  <si>
    <t>Asociación Solidaridad con Benin</t>
  </si>
  <si>
    <t>G74299736</t>
  </si>
  <si>
    <t>Asociación Arco Iris</t>
  </si>
  <si>
    <t>G33247610</t>
  </si>
  <si>
    <t>Pueblo y Dignidad</t>
  </si>
  <si>
    <t>G33937657</t>
  </si>
  <si>
    <t>Manos Unidas. Comité Católico de la Campana contra el Hambre en el Mundo</t>
  </si>
  <si>
    <t>G28567790</t>
  </si>
  <si>
    <t>Soldepaz Pachakuti</t>
  </si>
  <si>
    <t>G33875840</t>
  </si>
  <si>
    <t>Fundación Proclade</t>
  </si>
  <si>
    <t>G81364457</t>
  </si>
  <si>
    <t>Fundación Unicef - Asturias</t>
  </si>
  <si>
    <t>G84451087</t>
  </si>
  <si>
    <t xml:space="preserve">Solidaridad Educación y Desarrollo </t>
  </si>
  <si>
    <t>G80547565</t>
  </si>
  <si>
    <t>Medicus Mundi Asturias</t>
  </si>
  <si>
    <t>G33341744</t>
  </si>
  <si>
    <t>Médicos del Mundo</t>
  </si>
  <si>
    <t>G79408852</t>
  </si>
  <si>
    <t>Asamblea de Cooperación por la Paz</t>
  </si>
  <si>
    <t>G80176845</t>
  </si>
  <si>
    <t>Fundación Hijos del Maíz</t>
  </si>
  <si>
    <t>G83087742</t>
  </si>
  <si>
    <t>Proyecto para la dotación de agua segura en la localidad de Boraba, Gambia</t>
  </si>
  <si>
    <t>Construyendo un camino hacia una educación inclusiva, ecológica y de calidad en 15 escuelas primarias de tres provincias de la región de Puno</t>
  </si>
  <si>
    <t>Cooperación técnico constructiva para la mejora del saneamiento básico e higiene sostenible en centros escolares de comunidades indígenas En Lenca, Honduras</t>
  </si>
  <si>
    <t>Salud y saneamiento en poder de mujeres indígenas maya Ixil y maya Kiché en Guatemala. Instalación de letrinas ecológicas para las familias de la comunidad Unión Victoria, Guatemala</t>
  </si>
  <si>
    <t>Atención a mujeres víctimas de violencia en Managua</t>
  </si>
  <si>
    <t>Agua y vida: mejora del acceso al agua potable y saneamiento en cuatro aldeas del distrito de Chigubo, Mozambique</t>
  </si>
  <si>
    <t>Contribuyendo al cumplimiento del derecho de acceso al agua potable en el municipio de Bembereké, en Borgu-Benin</t>
  </si>
  <si>
    <t>Construyendo redes comunitarias de apoyo a adolescentes para reducir el embarazo a temprana edad en la isla de Ometepe, Nicaragua</t>
  </si>
  <si>
    <t>Reparación integral y restitución de los derecho de las víctimas de desplazamiento forzado del corregimiento de Santa Rita, Colombia</t>
  </si>
  <si>
    <t>Fortaleciendo las capacidades locales e iniciativas económicas sostenibles con enfoque de género para la mejora de la seguridad alimentaria en 14 comunidades del Cantón Pitantora, Bolivia</t>
  </si>
  <si>
    <t>Mujeres indígenas contribuyen al fortalecimiento intelectual en sus comunidades transmitiendo sus saberes ancestrales con enfoque de género y generacional en el distrito de Shanao, Perú</t>
  </si>
  <si>
    <t>Mejora del acceso la calidad y la equidad en la cobertura de necesidades básicas de aprendizaje abastecimiento de agua y saneamiento para niños y niñas del barrio Champ de Tirs con una unidad educativa</t>
  </si>
  <si>
    <t>Prevención de la desnutrición crónica entre las poblaciones indígenas de 3 municipios de alta Verapaz, Guatemala</t>
  </si>
  <si>
    <t>Fortalecimiento de las capacidades productivas, organizativas y económicas de familias organizadas de la comunidad de naranjal Cantón Puyango, Ecuador</t>
  </si>
  <si>
    <t>Fortalecimiento del derecho a la salud a través de la mejora de pediatría del Hospital Julia Blasco Andrés para la atención médica de niños en el Congo.</t>
  </si>
  <si>
    <t>Disminuida la mortalidad/morbilidad ocasionada por las enfermedades crónicas entre la población saharaui refugiada en los campamentos de Tindouf</t>
  </si>
  <si>
    <t>Fortalecimiento de redes de mujeres y acceso a la justicia para mujeres del departamento de Santa Bárbara, Honduras</t>
  </si>
  <si>
    <t>Inclusión en procesos formativos y actividades económicas de jóvenes de san salvador y la libertad para su desarrollo económico y social con enfoque de economía solidaria, El Salvador</t>
  </si>
  <si>
    <t>Álvarez Menéndez, Severino</t>
  </si>
  <si>
    <t>******94E</t>
  </si>
  <si>
    <t>Díaz-Caneja Cueto, Ángel</t>
  </si>
  <si>
    <t>******36S</t>
  </si>
  <si>
    <t>******61R</t>
  </si>
  <si>
    <t>******41H</t>
  </si>
  <si>
    <t>Rodríguez Alejo, Francisco Javier</t>
  </si>
  <si>
    <t>******17M</t>
  </si>
  <si>
    <t>Serrano González, Hugo</t>
  </si>
  <si>
    <t>******76K</t>
  </si>
  <si>
    <t>Serrano González, Vanesa Ania</t>
  </si>
  <si>
    <t>******34C</t>
  </si>
  <si>
    <t>Mantenimiento de taxis accesibles</t>
  </si>
  <si>
    <t>Fundación El Pájaro Azul</t>
  </si>
  <si>
    <t>G74255365</t>
  </si>
  <si>
    <t>Ayuda para el desarrollo del proyecto “Mejora de la salud de los niños acogidos en el centro Bana ya Poveda” de República Democrática del Congo</t>
  </si>
  <si>
    <t>Ayuda humanitaria para el desarrollo del proyecto “Ayuda de Emergencia a las familias de Cazale afectadas por el paso de los huracanes Irma y María”</t>
  </si>
  <si>
    <t>Asociación “España con ACNUR”</t>
  </si>
  <si>
    <t>G80757560</t>
  </si>
  <si>
    <t>Ayuda humanitaria para el desarrollo del proyecto Asistencia básica para la población refugiada en Jordania</t>
  </si>
  <si>
    <t>Fundación UNICEF - Asturias</t>
  </si>
  <si>
    <t>Fundación Ayuda en Acción Asturias</t>
  </si>
  <si>
    <t>G82257064</t>
  </si>
  <si>
    <t>Ayuda humanitaria para el desarrollo del proyecto Acceso a la Educación en Siria</t>
  </si>
  <si>
    <t>Ayuda humanitaria para el desarrollo del proyecto “Iluminando el futuro: alumbrado público y saneamiento en contexto post- emergencia” en Perú</t>
  </si>
  <si>
    <t>Club Deportivo Oviedo Atletismo</t>
  </si>
  <si>
    <t>Organización de la San Silvestre “Ciudad de Oviedo” 2017</t>
  </si>
  <si>
    <t xml:space="preserve">Total Medio Ambiente </t>
  </si>
  <si>
    <t>Medio Ambiente</t>
  </si>
  <si>
    <t xml:space="preserve">   C/ Bermúdez De Castro, 5    </t>
  </si>
  <si>
    <t xml:space="preserve">   C/ Arquitecto Tioda, 5</t>
  </si>
  <si>
    <t xml:space="preserve">   Plaza Carbayón, 7</t>
  </si>
  <si>
    <t xml:space="preserve">   C/ Fuertes Acevedo, 64</t>
  </si>
  <si>
    <t>H33133042</t>
  </si>
  <si>
    <t>H33239468</t>
  </si>
  <si>
    <t xml:space="preserve">   C/ Fuente Del Prado, 6</t>
  </si>
  <si>
    <t>H33263559</t>
  </si>
  <si>
    <t xml:space="preserve">   C/ San Pedro Mestallón, 14</t>
  </si>
  <si>
    <t>H33406596</t>
  </si>
  <si>
    <t xml:space="preserve">   C/ González Besada, 31</t>
  </si>
  <si>
    <t>H33129735</t>
  </si>
  <si>
    <t xml:space="preserve">   C/ Marcelino Suárez, 10</t>
  </si>
  <si>
    <t>H74020801</t>
  </si>
  <si>
    <t>H33269531</t>
  </si>
  <si>
    <t>H33364068</t>
  </si>
  <si>
    <t>H33264953</t>
  </si>
  <si>
    <t xml:space="preserve">   C/ Álvarez Buylla, 4</t>
  </si>
  <si>
    <t>Subvenciones destinadas a la rehabilitación de fachadas en edificios colectivos de viviendas</t>
  </si>
  <si>
    <t>C/ Lorenzo Abruñedo, 3</t>
  </si>
  <si>
    <t>H74386459</t>
  </si>
  <si>
    <t>C/ Leopoldo Alas, 10, 12, 14</t>
  </si>
  <si>
    <t>H33298480</t>
  </si>
  <si>
    <t>Avda. Las Segadas, 24</t>
  </si>
  <si>
    <t>H33278714</t>
  </si>
  <si>
    <t>C/ Vázquez De Mella, 4</t>
  </si>
  <si>
    <t>H74390667</t>
  </si>
  <si>
    <t>C/ Monte Gamonal, 28</t>
  </si>
  <si>
    <t>H33382904</t>
  </si>
  <si>
    <t>C/ San Bernabé, 15</t>
  </si>
  <si>
    <t>B74214131</t>
  </si>
  <si>
    <t>C/ Benjamín Ortiz, 15</t>
  </si>
  <si>
    <t>H33261363</t>
  </si>
  <si>
    <t>C/ Hermanos Menéndez Pidal,  17</t>
  </si>
  <si>
    <t xml:space="preserve">  H33320888</t>
  </si>
  <si>
    <t>Avda. Torrelavega, 60, 62</t>
  </si>
  <si>
    <t>H33244666</t>
  </si>
  <si>
    <t>Avda. Valentín Masip, 23</t>
  </si>
  <si>
    <t>H33272410</t>
  </si>
  <si>
    <t>C/ Bermúdez De Castro, 5</t>
  </si>
  <si>
    <t xml:space="preserve">  H33269531</t>
  </si>
  <si>
    <t>C/ Augusto Junquera, 10 - A</t>
  </si>
  <si>
    <t>H33280603</t>
  </si>
  <si>
    <t xml:space="preserve">  H74352030</t>
  </si>
  <si>
    <t>C/ Pío XII, 7</t>
  </si>
  <si>
    <t>H33344086</t>
  </si>
  <si>
    <t>C/ Campomanes, 2</t>
  </si>
  <si>
    <t>H33284282</t>
  </si>
  <si>
    <t xml:space="preserve">C/ Baldomero Fernández, 2, 4, 6            </t>
  </si>
  <si>
    <t xml:space="preserve">H33073719   </t>
  </si>
  <si>
    <t>C/ Fruela, 12</t>
  </si>
  <si>
    <t xml:space="preserve">  H33335662</t>
  </si>
  <si>
    <t>C/ Postigo Bajo, 6</t>
  </si>
  <si>
    <t>H33303603</t>
  </si>
  <si>
    <t>C/ Marqués De Teverga, 4</t>
  </si>
  <si>
    <t>H33068313</t>
  </si>
  <si>
    <t>C/ Teodoro Cuesta, 29</t>
  </si>
  <si>
    <t>H33132481</t>
  </si>
  <si>
    <t>C/ Alcalde García Conde, 2</t>
  </si>
  <si>
    <t>H33300625</t>
  </si>
  <si>
    <t>C/ Comandante Janariz, 24</t>
  </si>
  <si>
    <t>H33282120</t>
  </si>
  <si>
    <t>H33230574</t>
  </si>
  <si>
    <t>C/ González Del Valle, 10</t>
  </si>
  <si>
    <t>H33315219</t>
  </si>
  <si>
    <t xml:space="preserve">******67T </t>
  </si>
  <si>
    <t xml:space="preserve">C/ Independencia, 16  </t>
  </si>
  <si>
    <t>C/ Ricardo Montes, 37 y F. De Oviedo, 22</t>
  </si>
  <si>
    <t>Avda. Pedro Masaveu, 6, 8 Y 10</t>
  </si>
  <si>
    <t>H33203894</t>
  </si>
  <si>
    <t>Plaza Del Carbayón, 7</t>
  </si>
  <si>
    <t>Avda. Cristo De Las Cadenas, 29</t>
  </si>
  <si>
    <t>H33213851</t>
  </si>
  <si>
    <t>Obras de accesibilidad en edificios colectivos de viviendas</t>
  </si>
  <si>
    <t xml:space="preserve">Sociedad de Festejos San Antonio de Padua de Colloto </t>
  </si>
  <si>
    <t>G33108838</t>
  </si>
  <si>
    <t>Agrupación Vecinal Sociocultural y Turística Torres de Pando Santa Gemma</t>
  </si>
  <si>
    <t>G33473976</t>
  </si>
  <si>
    <t>Asociación Folclórico-Cultural San Antonio de Fitoria</t>
  </si>
  <si>
    <t>G33485137</t>
  </si>
  <si>
    <t>Sociedad de Festejos Santiago Villarin-Trubia</t>
  </si>
  <si>
    <t>G33530072</t>
  </si>
  <si>
    <t>Asociación de Vecinos San Pablo de la Argañosa</t>
  </si>
  <si>
    <t>G33394735</t>
  </si>
  <si>
    <t>Asociación de Vecinos Hijos de Las Caldas</t>
  </si>
  <si>
    <t>G74257627</t>
  </si>
  <si>
    <t xml:space="preserve">Asociación Cultural y de Festejos San Pelayo de Olloniego </t>
  </si>
  <si>
    <t>G33570870</t>
  </si>
  <si>
    <t>Asociación Festivo Cultural San Antonio Fitoria y Villamejil</t>
  </si>
  <si>
    <t>G33299769</t>
  </si>
  <si>
    <t>Asociación Festejos de Las Cuestas San Miguel</t>
  </si>
  <si>
    <t>G33585597</t>
  </si>
  <si>
    <t>Asociación Vecinal y Festivo Cultural San Melchor</t>
  </si>
  <si>
    <t>G74227356</t>
  </si>
  <si>
    <t>Asociación de Vecinos Limanes de Oviedo</t>
  </si>
  <si>
    <t>G33518804</t>
  </si>
  <si>
    <t>Asociación Sociedad de Festejos Nuestra Sra. del Carmen de San Pedro de Naves</t>
  </si>
  <si>
    <t>G33379793</t>
  </si>
  <si>
    <t>Asociación Cultural y Recreativa Trubia</t>
  </si>
  <si>
    <t>G74031071</t>
  </si>
  <si>
    <t>Sociedad Collotense de Festejos Santísimo Cristo de la Misericordia</t>
  </si>
  <si>
    <t>G33121690</t>
  </si>
  <si>
    <t>Asociación Vecinal y Comercial El Cristo-Monte Cerrao</t>
  </si>
  <si>
    <t>G74208802</t>
  </si>
  <si>
    <t>Sociedad de Festejos San Juan</t>
  </si>
  <si>
    <t>G33412545</t>
  </si>
  <si>
    <t>Asociación de Vecinos de Llampaxuga</t>
  </si>
  <si>
    <t>G74202946</t>
  </si>
  <si>
    <t>Asociación Fuente de Pando Pumarin</t>
  </si>
  <si>
    <t>G33364241</t>
  </si>
  <si>
    <t>Asociación de Vecinos "San Cipriano de Pando"</t>
  </si>
  <si>
    <t>G74203498</t>
  </si>
  <si>
    <t>Sociedad Cultural y Recreativa Santa Filomena</t>
  </si>
  <si>
    <t>G33298076</t>
  </si>
  <si>
    <t>Asociación Sociedad de Festejos San Isidro Labrador de Ules</t>
  </si>
  <si>
    <t>G74095233</t>
  </si>
  <si>
    <t>Asociación de Vecinos Campo de los Reyes-Paulino Vicente</t>
  </si>
  <si>
    <t>G33075276</t>
  </si>
  <si>
    <t>Asociación Sociedad de Festejos de Llampaxuga</t>
  </si>
  <si>
    <t>G74048778</t>
  </si>
  <si>
    <t>Asociación de Vecinos 2005 San Claudio</t>
  </si>
  <si>
    <t>G74109018</t>
  </si>
  <si>
    <t>Agrupación Folklórica Xuno San Claudio</t>
  </si>
  <si>
    <t>G33270539</t>
  </si>
  <si>
    <t>Asociación Cultural El Comiciu</t>
  </si>
  <si>
    <t>G74264953</t>
  </si>
  <si>
    <t>Asociación Vecinal del Oviedo Redondo</t>
  </si>
  <si>
    <t>G74380593</t>
  </si>
  <si>
    <t>Asociación Fuente de los Pastores</t>
  </si>
  <si>
    <t>G33663014</t>
  </si>
  <si>
    <t>Asociación de Vecinos Campas del Naranco de Oviedo</t>
  </si>
  <si>
    <t>G74095357</t>
  </si>
  <si>
    <t xml:space="preserve">Asociación de Vecinos de la Mortera </t>
  </si>
  <si>
    <t>G74208810</t>
  </si>
  <si>
    <t>Asociación Festejos Latores</t>
  </si>
  <si>
    <t>G74275991</t>
  </si>
  <si>
    <t xml:space="preserve">Sociedad De Festejos Tudela Veguin </t>
  </si>
  <si>
    <t>G74395005</t>
  </si>
  <si>
    <t>Asociación Vecinal, Cultural y de Festejos Quinta del Alba</t>
  </si>
  <si>
    <t>G74383035</t>
  </si>
  <si>
    <t>Sociedad de Festejos de Trubia</t>
  </si>
  <si>
    <t>G74395377</t>
  </si>
  <si>
    <t>Sociedad de Festejos San Juan Bautista</t>
  </si>
  <si>
    <t>G33363904</t>
  </si>
  <si>
    <t>Fiestas de San Antonio</t>
  </si>
  <si>
    <t>Fiestas de Santa Gemma</t>
  </si>
  <si>
    <t>Espicha Tradicional</t>
  </si>
  <si>
    <t>Fiestas Patronales</t>
  </si>
  <si>
    <t>Fiestas de San Pablo</t>
  </si>
  <si>
    <t>Fiestas de La Asunción</t>
  </si>
  <si>
    <t>Fiestas de San Antonio. Fiestas de Armatilla</t>
  </si>
  <si>
    <t>Fiestas de La Florida</t>
  </si>
  <si>
    <t>Día del Socio</t>
  </si>
  <si>
    <t>Cabalgata de Reyes. Semana Cultural</t>
  </si>
  <si>
    <t>Fiestas del Cristo</t>
  </si>
  <si>
    <t>Fiestas de Santa Ana de Mexide</t>
  </si>
  <si>
    <t>Fiestas de San Juan</t>
  </si>
  <si>
    <t>Fiestas de San Xuan. Día del Socio</t>
  </si>
  <si>
    <t>Fiestas de Santa Filomena</t>
  </si>
  <si>
    <t>Fiestas de San Isidro</t>
  </si>
  <si>
    <t>Fiestas Patronales. Fiesta de Navidad</t>
  </si>
  <si>
    <t>Fiestas del Carmen</t>
  </si>
  <si>
    <t>Fiestas de San Roque</t>
  </si>
  <si>
    <t>Fiestas de Xuno</t>
  </si>
  <si>
    <t>Fiestas de La Merced</t>
  </si>
  <si>
    <t>Fiestas del Antiguo</t>
  </si>
  <si>
    <t>Fiestas de Santiago</t>
  </si>
  <si>
    <t>Cena Confraternización</t>
  </si>
  <si>
    <t>Fiestas de Nuestra Señora de Patrocinio</t>
  </si>
  <si>
    <t>Fiestas de Vetusta. Comida de San Mateo</t>
  </si>
  <si>
    <t>Fiesta de La Primavera. Fiestas Patronales</t>
  </si>
  <si>
    <t>Total Particpación</t>
  </si>
  <si>
    <t>Participación</t>
  </si>
  <si>
    <t>Asociación Más Cultura</t>
  </si>
  <si>
    <t>G74305095</t>
  </si>
  <si>
    <t>Asociación de Amigos Centro Social de Ules</t>
  </si>
  <si>
    <t>G74312588</t>
  </si>
  <si>
    <t>Asociación Coro San Javier</t>
  </si>
  <si>
    <t>G74302308</t>
  </si>
  <si>
    <t>Grupo Folklórico Trasgu</t>
  </si>
  <si>
    <t>G33078775</t>
  </si>
  <si>
    <t>Asociación de Vecinos de Olivares</t>
  </si>
  <si>
    <t>G74380676</t>
  </si>
  <si>
    <t>Diveravanza</t>
  </si>
  <si>
    <t>G74346255</t>
  </si>
  <si>
    <t>Asociación Papalote Azul</t>
  </si>
  <si>
    <t>G74050394</t>
  </si>
  <si>
    <t>Acción en Red</t>
  </si>
  <si>
    <t>G74285701</t>
  </si>
  <si>
    <t>Pena Cultural-Recreativa y Deportiva Los Candiles</t>
  </si>
  <si>
    <t>G33369521</t>
  </si>
  <si>
    <t>Asociación Santiago de Villarin</t>
  </si>
  <si>
    <t>G74157140</t>
  </si>
  <si>
    <t>Foro Iberoamericano de Estudios Cinematográficos AC</t>
  </si>
  <si>
    <t>G74426925</t>
  </si>
  <si>
    <t>Asociación Socio-Cultural Campoamor</t>
  </si>
  <si>
    <t>G33555186</t>
  </si>
  <si>
    <t>Sociedad de Arte y Cultura Reconquista</t>
  </si>
  <si>
    <t>G74255480</t>
  </si>
  <si>
    <t>Asociación Juvenil San Melchor de Vallobín</t>
  </si>
  <si>
    <t>G33355892</t>
  </si>
  <si>
    <t>Asociación Cultural Amigos de Veguin</t>
  </si>
  <si>
    <t>G33516188</t>
  </si>
  <si>
    <t>Asociación Cultural La Regenta</t>
  </si>
  <si>
    <t>G33583733</t>
  </si>
  <si>
    <t>Asociación Tercera Edad de La Corredoria</t>
  </si>
  <si>
    <t>G33291113</t>
  </si>
  <si>
    <t>Asociación de Pensionistas Seis de Diciembre</t>
  </si>
  <si>
    <t>G33359589</t>
  </si>
  <si>
    <t>Compañía de Zarzuela Voces de Asturias</t>
  </si>
  <si>
    <t>G74350570</t>
  </si>
  <si>
    <t>Asociación de Padres de Alumnos de Altas Capacidades</t>
  </si>
  <si>
    <t>G33436783</t>
  </si>
  <si>
    <t>Asociación de Vecinos Las Campas del Naranco de Oviedo</t>
  </si>
  <si>
    <t>Hierbabuena: Asociación para la Salud Mental</t>
  </si>
  <si>
    <t xml:space="preserve">Sociedad de Festejos Tudela Veguin </t>
  </si>
  <si>
    <t xml:space="preserve">Federación de Asociaciones de Integración Multicultural en Asturias </t>
  </si>
  <si>
    <t>G74407735</t>
  </si>
  <si>
    <t>Asociación Cultural Monte Alto</t>
  </si>
  <si>
    <t>G33549742</t>
  </si>
  <si>
    <t>Asociación de Encajeras del Principado de Asturias</t>
  </si>
  <si>
    <t>G74233628</t>
  </si>
  <si>
    <t xml:space="preserve">Xente LGTB Astur </t>
  </si>
  <si>
    <t>G33395518</t>
  </si>
  <si>
    <t>Asociación de Vecinos Cultural, Recreativa y Deportiva de Ules</t>
  </si>
  <si>
    <t>G33358698</t>
  </si>
  <si>
    <t>Nuevo Ventanielles Asociación de Vecinos</t>
  </si>
  <si>
    <t>G74347998</t>
  </si>
  <si>
    <t>Asociación de Encajeras "Ciudad de Oviedo"</t>
  </si>
  <si>
    <t>G74195207</t>
  </si>
  <si>
    <t>La Zurraquera Asociación Sociocultural y de Festejos de Las Campas del Naranco</t>
  </si>
  <si>
    <t>G74255274</t>
  </si>
  <si>
    <t>Asociación Recreativo Cultural Vegarada-Cares</t>
  </si>
  <si>
    <t>G33246604</t>
  </si>
  <si>
    <t>Asociación El Eje Asturias</t>
  </si>
  <si>
    <t>Asociación San Lázaro Otero</t>
  </si>
  <si>
    <t>G33415381</t>
  </si>
  <si>
    <t>Asociación Ye Too Ponese</t>
  </si>
  <si>
    <t>Asociación Asturiensis Regni Territorium</t>
  </si>
  <si>
    <t>G74334673</t>
  </si>
  <si>
    <t>Asociación de Vecinos Fuente de Pando Pumarin</t>
  </si>
  <si>
    <t>Asociación de Familiares y Personas con Enfermedad Mental</t>
  </si>
  <si>
    <t>Circulo de Mediación del Principado de Asturias</t>
  </si>
  <si>
    <t>G74357336</t>
  </si>
  <si>
    <t>Asociación Cultural Youropia</t>
  </si>
  <si>
    <t>G74250192</t>
  </si>
  <si>
    <t>Asociación Enfermos Musculares del Principado de Asturias</t>
  </si>
  <si>
    <t>Grupo Coleccionista Minero Investigador</t>
  </si>
  <si>
    <t>G33564287</t>
  </si>
  <si>
    <t>Asociación Artística y Cultural Asarcu</t>
  </si>
  <si>
    <t>G74419680</t>
  </si>
  <si>
    <t>Asociación Noceu</t>
  </si>
  <si>
    <t>G33108291</t>
  </si>
  <si>
    <t>Asociación de la Tercera Edad La Lluera</t>
  </si>
  <si>
    <t>G33672163</t>
  </si>
  <si>
    <t xml:space="preserve">Asociación de Participación Vecinal </t>
  </si>
  <si>
    <t>G74311119</t>
  </si>
  <si>
    <t>Asociación de Tercera Edad de San Claudio</t>
  </si>
  <si>
    <t>G33357799</t>
  </si>
  <si>
    <t>Asociación de Vecinos Nuevo Oviedo</t>
  </si>
  <si>
    <t>G33439357</t>
  </si>
  <si>
    <t>Asociación Tercera Edad Cristo-Buenavista</t>
  </si>
  <si>
    <t>G33360074</t>
  </si>
  <si>
    <t>Proyecto Actividades 2017</t>
  </si>
  <si>
    <t>Encuentro Coral de Primavera e Invierno</t>
  </si>
  <si>
    <t>Divulgación Folklore Tradicional</t>
  </si>
  <si>
    <t>Talleres De Yoga, Zumba y Pilates</t>
  </si>
  <si>
    <t>Actividades Diveravanza 2017. Equipamiento y Funcionamiento</t>
  </si>
  <si>
    <t>Pintura Para Adultos</t>
  </si>
  <si>
    <t>Proyecto “Espacio de Pensamiento Crítico”</t>
  </si>
  <si>
    <t>Proyecto Actividades 2017. Equipamiento y Funcionamiento</t>
  </si>
  <si>
    <t>VII Encuentro Coral</t>
  </si>
  <si>
    <t>Proyecto “La Vid 2017”</t>
  </si>
  <si>
    <t>XVI Festival Coral Ciudad de Oviedo</t>
  </si>
  <si>
    <t>Proyecto “Envejecimiento Activo”</t>
  </si>
  <si>
    <t>Carnavales Tradicionales</t>
  </si>
  <si>
    <t>Proyecto Voluntariado Voy</t>
  </si>
  <si>
    <t>Proyecto “Dejando Huella”</t>
  </si>
  <si>
    <t>Tercer Amagüestu Popular. Equipamiento y Funcionamiento</t>
  </si>
  <si>
    <t>Representación y Ensayos de Zarzuela</t>
  </si>
  <si>
    <t>Habilidades Sociales, Autoestima y Apoyo Familiar</t>
  </si>
  <si>
    <t>Cursos Varios</t>
  </si>
  <si>
    <t>Conquistando Nuestros Derechos 2017</t>
  </si>
  <si>
    <t>Equipamiento y Funcionamiento</t>
  </si>
  <si>
    <t>Conciertos de Integración Multicultural. Equipamiento y Funcionamiento</t>
  </si>
  <si>
    <t>Proyecto de Participación Monte-Alto</t>
  </si>
  <si>
    <t>Proyecto para la Normalización del Hecho Lésbico, Gay, Trans y Bisexual en el Concejo de Oviedo</t>
  </si>
  <si>
    <t>Exhibición de Encaje de Bolillos y Otras Labores</t>
  </si>
  <si>
    <t>Programa de Atención Psicopedagógica Infantil de 3 a 12 Años. Equipamiento y Funcionamiento</t>
  </si>
  <si>
    <t>Taller Solidario de Chocolate</t>
  </si>
  <si>
    <t>Proyecto Promoción de la Sensibilización y Dinamización de la Participación Social</t>
  </si>
  <si>
    <t>Proyecto “Acción en mi Mundo”</t>
  </si>
  <si>
    <t>La Cultura del Noroeste a Través de sus Territorios. Equipamiento y Funcionamiento</t>
  </si>
  <si>
    <t>Proyecto “Pumarín en Marcha”</t>
  </si>
  <si>
    <t>Proyecto “Con Naturalidad”</t>
  </si>
  <si>
    <t>Curso Formación: Grupos y Gestión Emocional</t>
  </si>
  <si>
    <t>Proyecto “Dibujo Discapacidad Asempa”</t>
  </si>
  <si>
    <t>V Festival Internacional de Música Folklórica. Equipamiento y Funcionamiento</t>
  </si>
  <si>
    <t>Festival Folclórico Trubia 2017</t>
  </si>
  <si>
    <t>Actividades La Lluera 2017</t>
  </si>
  <si>
    <t>Disco-Golf: Un Deporte que se Juega en Parques y en Familia</t>
  </si>
  <si>
    <t>Participación y Promoción Personas de la Tercera Edad</t>
  </si>
  <si>
    <t>Proyecto Sociocultural 2017</t>
  </si>
  <si>
    <t>Programa de Actividades de la Tercera Edad</t>
  </si>
  <si>
    <t>Asociación Asturiana de Pediatría de Atención Primaria</t>
  </si>
  <si>
    <t>G33676412</t>
  </si>
  <si>
    <t xml:space="preserve">Asociación de Franquicias y Emprendedores del Principado de Asturias </t>
  </si>
  <si>
    <t>G74386947</t>
  </si>
  <si>
    <t>Ilmo. Colegio Oficial de Farmacéuticos De Asturias</t>
  </si>
  <si>
    <t>Q3366002H</t>
  </si>
  <si>
    <t>CC.OO. de Asturias</t>
  </si>
  <si>
    <t>G33079823</t>
  </si>
  <si>
    <t>Consejo General de Colegios Oficiales de Psicólogos</t>
  </si>
  <si>
    <t>Q2801522J</t>
  </si>
  <si>
    <t xml:space="preserve">Asociación de Padres y Amigos de Cardiopatías Congénitas de Asturias </t>
  </si>
  <si>
    <t xml:space="preserve">Asociación Profesional de Técnicos de Bomberos </t>
  </si>
  <si>
    <t>G48511547</t>
  </si>
  <si>
    <t>Radio Popular S.A.</t>
  </si>
  <si>
    <t>A28281368</t>
  </si>
  <si>
    <t xml:space="preserve">Fundación Española de Calidad Asistencial </t>
  </si>
  <si>
    <t>G74295718</t>
  </si>
  <si>
    <t>Otea Hostelería y Turismo en Asturias</t>
  </si>
  <si>
    <t>G33035304</t>
  </si>
  <si>
    <t>Sociedad Asturiana de Filosofía</t>
  </si>
  <si>
    <t>María Cañal García</t>
  </si>
  <si>
    <t>******88F</t>
  </si>
  <si>
    <t>Asociación Cluster de las Tecnologías de La Información y Comunicación</t>
  </si>
  <si>
    <t>Azul Congresos y Comunicación, S.L.</t>
  </si>
  <si>
    <t>B74100181</t>
  </si>
  <si>
    <t xml:space="preserve">Asociación de Profesionales Independientes de la Arqueología de Asturias </t>
  </si>
  <si>
    <t>C&amp;Event Sociedad Limitada</t>
  </si>
  <si>
    <t>B98261001</t>
  </si>
  <si>
    <t xml:space="preserve">Universidad de Oviedo </t>
  </si>
  <si>
    <t xml:space="preserve">Sociedad Española de Ginecología y Obstetricia </t>
  </si>
  <si>
    <t>G28217834</t>
  </si>
  <si>
    <t>Fundación Universidad de Oviedo</t>
  </si>
  <si>
    <t>Asociación Enol para el Estudio de Altas Capacidades y Superdotación</t>
  </si>
  <si>
    <t>G74405036</t>
  </si>
  <si>
    <t>Fundación Universidad De Oviedo</t>
  </si>
  <si>
    <t>Asociación University of Scientific Formation Psychology and Education</t>
  </si>
  <si>
    <t>G04855326</t>
  </si>
  <si>
    <t xml:space="preserve">VI Congreso (XVI Reunión Anual) de la Asociación Asturiana de Pediatría de Atención Primaria </t>
  </si>
  <si>
    <t>Encuentro en Franquicia 2017</t>
  </si>
  <si>
    <t>II Jornadas Nacionales de Medicamentos Falsificados</t>
  </si>
  <si>
    <t>¡No te la Juegues!</t>
  </si>
  <si>
    <t>XII Congreso De Comisiones Obreras De Asturias</t>
  </si>
  <si>
    <t>Congreso “El Mundo Dividido: Las Fronteras de la Precariedad"</t>
  </si>
  <si>
    <t>III Congreso Nacional de Psicología</t>
  </si>
  <si>
    <t>X Jornadas Nacionales sobre Cardiopatías Congénitas</t>
  </si>
  <si>
    <t>Congreso Internacional de Prevención y Emergencias</t>
  </si>
  <si>
    <t>Feria de Novios</t>
  </si>
  <si>
    <t>II Fórum de Urbanismo y Construcción Sostenible</t>
  </si>
  <si>
    <t xml:space="preserve">X Reunión de Coordinadores de Calidad </t>
  </si>
  <si>
    <t>V Congreso Nacional de Innovación Hotelera y Turismo</t>
  </si>
  <si>
    <t>III Congreso sobre El Pensamiento Político Contemporáneo</t>
  </si>
  <si>
    <t>“Bloggever”</t>
  </si>
  <si>
    <t>IV Congreso Mobile Business</t>
  </si>
  <si>
    <t>Desafíos en Uro-Ginecología 2017</t>
  </si>
  <si>
    <t>VV Jornadas de Arqueología Medieval</t>
  </si>
  <si>
    <t>Jornadas de Arqueología Española en el Exterior</t>
  </si>
  <si>
    <t>XlV Jornadas Nacionales de Socidrogalcohol</t>
  </si>
  <si>
    <t>IV Seminario Internacional Grupo Deméter. Familias, Edades y Género. Perspectivas Histórico-Jurídicas</t>
  </si>
  <si>
    <t>34ª Edición Nacional Formación S.E.G.O 2017 Oviedo</t>
  </si>
  <si>
    <t>Jornadas Internacionales Jóvenes Dieciochistas</t>
  </si>
  <si>
    <t>XXIII Reunión de la Sociedad Española de Mutagénesis Ambiental</t>
  </si>
  <si>
    <t>16th Triennial Eaclals Conference. Performing The Urban. Embodiments, Inventories, Rhythms</t>
  </si>
  <si>
    <t>Congreso Internacional Altas Capacidades y Superdotación</t>
  </si>
  <si>
    <t>XXIX Congreso Internacional de la Sociedad Española de Psicología Comparada</t>
  </si>
  <si>
    <t>Fundación Princesa de Asturias</t>
  </si>
  <si>
    <t>G33039348</t>
  </si>
  <si>
    <t>Convenio de colaboración para la celebración de los Premios Princesa de Asturias 2017</t>
  </si>
  <si>
    <t>Convenio de colaboración para la organización conjunta del curso enmarcado en la Universidad Popular “Juegos matemáticos y la belleza de la geometría”</t>
  </si>
  <si>
    <t>Salud pública</t>
  </si>
  <si>
    <t>Turismo</t>
  </si>
  <si>
    <t>Total Salud pública</t>
  </si>
  <si>
    <t>Total Turismo</t>
  </si>
  <si>
    <t xml:space="preserve">Fundación Universidad de Oviedo </t>
  </si>
  <si>
    <t>Organización de la exposición “Imaginar la Educación. 50 años con Frato”</t>
  </si>
  <si>
    <t>Hermandad de Donantes de Sangre del Principado de Asturias</t>
  </si>
  <si>
    <t>G33017534</t>
  </si>
  <si>
    <t>Convenio durante el periodo comprendido entre el 1 de enero y el 31 de diciembre del año 2017</t>
  </si>
  <si>
    <t>Fundación Acción contra el Hambre</t>
  </si>
  <si>
    <t>Convenio de colaboración para el desarrollo del proyecto VIVES EMPLEA (reformulación)</t>
  </si>
  <si>
    <t>Club Asturiano de la Innovación</t>
  </si>
  <si>
    <t>G33849118</t>
  </si>
  <si>
    <t>Adenda para la incorporación del CAI al convenio de colaboración con la Cámara Oficial de Comercio, Industria y Navegación de Oviedo y la Asociación de Jóvenes Empresarios (AJE), para la ejecución del programa de actividades del proyecto “Oviedo Emprende” 2017/2018</t>
  </si>
  <si>
    <t>Asociación de Trabajo Asociado (ASATA)</t>
  </si>
  <si>
    <t>G33624284</t>
  </si>
  <si>
    <t>Adenda para la incorporación de ASATA al convenio de colaboración con la Cámara Oficial de Comercio, Industria y Navegación de Oviedo y la Asociación de Jóvenes Empresarios (AJE), para la ejecución del programa de actividades del proyecto “Oviedo Emprende” 2017/2018</t>
  </si>
  <si>
    <t>Fundación CTIC</t>
  </si>
  <si>
    <t>G33906637</t>
  </si>
  <si>
    <t>Adenda para la incorporación de la Fundación CTIC y el Club Asturiano de Calidad al convenio de colaboración con la Cámara Oficial de Comercio, Industria y Navegación de Oviedo y la Asociación de Jóvenes Empresarios (AJE), para la ejecución del programa de actividades del proyecto “Oviedo Emprende” 2017/2018</t>
  </si>
  <si>
    <t>Club Asturiano de Calidad</t>
  </si>
  <si>
    <t>G33481466</t>
  </si>
  <si>
    <t>MEDIO AMBIENTE</t>
  </si>
  <si>
    <t xml:space="preserve">PARTICIPACIÓN </t>
  </si>
  <si>
    <t>SALUD PÚBLICA</t>
  </si>
  <si>
    <t>TURISMO</t>
  </si>
  <si>
    <r>
      <t>SUBVENCIONES concedidas por el Ayuntamiento de Oviedo en 2017 (01/01/2017-31/12/2017)</t>
    </r>
    <r>
      <rPr>
        <sz val="8"/>
        <color rgb="FF000000"/>
        <rFont val="Arial"/>
        <family val="2"/>
      </rPr>
      <t>:</t>
    </r>
  </si>
  <si>
    <t>Fecha final periodo: 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</si>
</sst>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&quot;.&quot;000&quot;.&quot;00000"/>
    <numFmt numFmtId="165" formatCode="000&quot;.&quot;000&quot;.&quot;00000"/>
    <numFmt numFmtId="166" formatCode="000&quot;.&quot;0000&quot;.&quot;000"/>
    <numFmt numFmtId="167" formatCode="&quot;######&quot;000"/>
    <numFmt numFmtId="168" formatCode="000&quot;.&quot;0000&quot;.&quot;00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rgb="FFC00000"/>
      <name val="Arial"/>
      <family val="2"/>
    </font>
    <font>
      <sz val="8"/>
      <name val="Arial"/>
      <family val="2"/>
    </font>
    <font>
      <b/>
      <u/>
      <sz val="9"/>
      <color rgb="FF000000"/>
      <name val="Arial"/>
      <family val="2"/>
    </font>
    <font>
      <sz val="8"/>
      <color rgb="FF000000"/>
      <name val="Arial"/>
      <family val="2"/>
    </font>
    <font>
      <b/>
      <i/>
      <u/>
      <sz val="8"/>
      <color rgb="FF0070C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/>
    </xf>
    <xf numFmtId="8" fontId="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14" fontId="1" fillId="4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44" fontId="4" fillId="0" borderId="37" xfId="1" applyFont="1" applyBorder="1" applyAlignment="1">
      <alignment horizontal="left" vertical="center" wrapText="1"/>
    </xf>
    <xf numFmtId="14" fontId="4" fillId="0" borderId="37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44" fontId="1" fillId="0" borderId="37" xfId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14" fontId="1" fillId="5" borderId="37" xfId="0" applyNumberFormat="1" applyFont="1" applyFill="1" applyBorder="1" applyAlignment="1">
      <alignment horizontal="center" vertical="center" wrapText="1"/>
    </xf>
    <xf numFmtId="3" fontId="1" fillId="5" borderId="37" xfId="0" applyNumberFormat="1" applyFont="1" applyFill="1" applyBorder="1" applyAlignment="1">
      <alignment horizontal="center" vertical="center" wrapText="1"/>
    </xf>
    <xf numFmtId="44" fontId="1" fillId="5" borderId="37" xfId="1" applyFont="1" applyFill="1" applyBorder="1" applyAlignment="1">
      <alignment horizontal="left" vertical="center" wrapText="1"/>
    </xf>
    <xf numFmtId="0" fontId="4" fillId="5" borderId="37" xfId="0" applyFont="1" applyFill="1" applyBorder="1" applyAlignment="1">
      <alignment horizontal="left" vertical="center" wrapText="1"/>
    </xf>
    <xf numFmtId="44" fontId="4" fillId="5" borderId="37" xfId="1" applyFont="1" applyFill="1" applyBorder="1" applyAlignment="1">
      <alignment horizontal="left" vertical="center" wrapText="1"/>
    </xf>
    <xf numFmtId="14" fontId="4" fillId="5" borderId="37" xfId="0" applyNumberFormat="1" applyFont="1" applyFill="1" applyBorder="1" applyAlignment="1">
      <alignment horizontal="center" vertical="center" wrapText="1"/>
    </xf>
    <xf numFmtId="3" fontId="4" fillId="5" borderId="37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4" fontId="1" fillId="0" borderId="37" xfId="0" applyNumberFormat="1" applyFont="1" applyFill="1" applyBorder="1" applyAlignment="1">
      <alignment horizontal="center" vertical="center" wrapText="1"/>
    </xf>
    <xf numFmtId="168" fontId="1" fillId="0" borderId="37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166" fontId="1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44" fontId="1" fillId="0" borderId="37" xfId="1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168" fontId="1" fillId="0" borderId="11" xfId="0" applyNumberFormat="1" applyFont="1" applyBorder="1" applyAlignment="1">
      <alignment horizontal="center" vertical="center" wrapText="1"/>
    </xf>
    <xf numFmtId="168" fontId="1" fillId="4" borderId="8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14" fontId="1" fillId="0" borderId="29" xfId="0" applyNumberFormat="1" applyFont="1" applyFill="1" applyBorder="1" applyAlignment="1">
      <alignment horizontal="center" vertical="center" wrapText="1"/>
    </xf>
    <xf numFmtId="165" fontId="1" fillId="0" borderId="29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4" fontId="1" fillId="0" borderId="19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4" borderId="38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vertical="center" wrapText="1"/>
    </xf>
    <xf numFmtId="14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left" vertical="center" wrapText="1"/>
    </xf>
    <xf numFmtId="14" fontId="1" fillId="5" borderId="29" xfId="0" applyNumberFormat="1" applyFont="1" applyFill="1" applyBorder="1" applyAlignment="1">
      <alignment horizontal="center" vertical="center" wrapText="1"/>
    </xf>
    <xf numFmtId="168" fontId="1" fillId="5" borderId="29" xfId="0" applyNumberFormat="1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5" fontId="1" fillId="5" borderId="37" xfId="0" applyNumberFormat="1" applyFont="1" applyFill="1" applyBorder="1" applyAlignment="1">
      <alignment horizontal="center" vertical="center" wrapText="1"/>
    </xf>
    <xf numFmtId="165" fontId="1" fillId="5" borderId="29" xfId="0" applyNumberFormat="1" applyFont="1" applyFill="1" applyBorder="1" applyAlignment="1">
      <alignment horizontal="center" vertical="center" wrapText="1"/>
    </xf>
    <xf numFmtId="14" fontId="1" fillId="5" borderId="14" xfId="0" applyNumberFormat="1" applyFont="1" applyFill="1" applyBorder="1" applyAlignment="1">
      <alignment horizontal="center" vertical="center" wrapText="1"/>
    </xf>
    <xf numFmtId="165" fontId="1" fillId="5" borderId="14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14" fontId="1" fillId="5" borderId="29" xfId="0" applyNumberFormat="1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left" vertical="center" wrapText="1"/>
    </xf>
    <xf numFmtId="14" fontId="1" fillId="0" borderId="37" xfId="0" applyNumberFormat="1" applyFont="1" applyBorder="1" applyAlignment="1">
      <alignment horizontal="center" vertical="center" wrapText="1"/>
    </xf>
    <xf numFmtId="3" fontId="1" fillId="0" borderId="37" xfId="0" applyNumberFormat="1" applyFont="1" applyBorder="1" applyAlignment="1">
      <alignment horizontal="center" vertical="center" wrapText="1"/>
    </xf>
    <xf numFmtId="14" fontId="1" fillId="0" borderId="29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165" fontId="1" fillId="0" borderId="37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27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left" vertical="center" wrapText="1"/>
    </xf>
    <xf numFmtId="44" fontId="1" fillId="0" borderId="6" xfId="1" applyFont="1" applyFill="1" applyBorder="1" applyAlignment="1">
      <alignment horizontal="left" vertical="center" wrapText="1"/>
    </xf>
    <xf numFmtId="44" fontId="1" fillId="0" borderId="2" xfId="1" applyFont="1" applyFill="1" applyBorder="1" applyAlignment="1">
      <alignment horizontal="left" vertical="center" wrapText="1"/>
    </xf>
    <xf numFmtId="44" fontId="1" fillId="0" borderId="12" xfId="1" applyFont="1" applyFill="1" applyBorder="1" applyAlignment="1">
      <alignment horizontal="left" vertical="center" wrapText="1"/>
    </xf>
    <xf numFmtId="44" fontId="1" fillId="0" borderId="28" xfId="1" applyFont="1" applyFill="1" applyBorder="1" applyAlignment="1">
      <alignment horizontal="left" vertical="center" wrapText="1"/>
    </xf>
    <xf numFmtId="44" fontId="1" fillId="5" borderId="32" xfId="1" applyFont="1" applyFill="1" applyBorder="1" applyAlignment="1">
      <alignment horizontal="left" vertical="center" wrapText="1"/>
    </xf>
    <xf numFmtId="44" fontId="1" fillId="0" borderId="29" xfId="1" applyFont="1" applyBorder="1" applyAlignment="1">
      <alignment horizontal="left" vertical="center" wrapText="1"/>
    </xf>
    <xf numFmtId="44" fontId="1" fillId="0" borderId="22" xfId="1" applyFont="1" applyFill="1" applyBorder="1" applyAlignment="1">
      <alignment horizontal="left" vertical="center" wrapText="1"/>
    </xf>
    <xf numFmtId="44" fontId="1" fillId="0" borderId="33" xfId="1" applyFont="1" applyFill="1" applyBorder="1" applyAlignment="1">
      <alignment horizontal="left" vertical="center" wrapText="1"/>
    </xf>
    <xf numFmtId="44" fontId="1" fillId="5" borderId="14" xfId="1" applyFont="1" applyFill="1" applyBorder="1" applyAlignment="1">
      <alignment horizontal="left" vertical="center" wrapText="1"/>
    </xf>
    <xf numFmtId="44" fontId="1" fillId="5" borderId="29" xfId="1" applyFont="1" applyFill="1" applyBorder="1" applyAlignment="1">
      <alignment horizontal="left" vertical="center" wrapText="1"/>
    </xf>
    <xf numFmtId="44" fontId="1" fillId="0" borderId="20" xfId="1" applyFont="1" applyFill="1" applyBorder="1" applyAlignment="1">
      <alignment horizontal="left" vertical="center" wrapText="1"/>
    </xf>
    <xf numFmtId="44" fontId="1" fillId="4" borderId="42" xfId="1" applyFont="1" applyFill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44" fontId="4" fillId="0" borderId="29" xfId="1" applyFont="1" applyBorder="1" applyAlignment="1">
      <alignment horizontal="left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left" vertical="center" wrapText="1"/>
    </xf>
    <xf numFmtId="14" fontId="1" fillId="5" borderId="36" xfId="0" applyNumberFormat="1" applyFont="1" applyFill="1" applyBorder="1" applyAlignment="1">
      <alignment horizontal="center" vertical="center" wrapText="1"/>
    </xf>
    <xf numFmtId="165" fontId="1" fillId="5" borderId="36" xfId="0" applyNumberFormat="1" applyFont="1" applyFill="1" applyBorder="1" applyAlignment="1">
      <alignment horizontal="center" vertical="center" wrapText="1"/>
    </xf>
    <xf numFmtId="44" fontId="1" fillId="5" borderId="36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/>
    <xf numFmtId="10" fontId="1" fillId="0" borderId="0" xfId="0" applyNumberFormat="1" applyFont="1" applyFill="1" applyBorder="1" applyAlignment="1">
      <alignment horizontal="right" vertical="center"/>
    </xf>
    <xf numFmtId="8" fontId="1" fillId="0" borderId="0" xfId="0" applyNumberFormat="1" applyFont="1" applyBorder="1"/>
    <xf numFmtId="10" fontId="1" fillId="0" borderId="0" xfId="0" applyNumberFormat="1" applyFont="1" applyBorder="1"/>
    <xf numFmtId="0" fontId="1" fillId="0" borderId="0" xfId="0" applyFont="1" applyBorder="1"/>
    <xf numFmtId="44" fontId="8" fillId="0" borderId="0" xfId="0" applyNumberFormat="1" applyFont="1" applyFill="1" applyBorder="1" applyAlignment="1">
      <alignment horizontal="center" vertical="center"/>
    </xf>
    <xf numFmtId="44" fontId="8" fillId="0" borderId="0" xfId="0" applyNumberFormat="1" applyFont="1" applyFill="1" applyBorder="1" applyAlignment="1">
      <alignment horizontal="right" vertical="center"/>
    </xf>
    <xf numFmtId="44" fontId="8" fillId="0" borderId="0" xfId="0" applyNumberFormat="1" applyFont="1" applyBorder="1"/>
    <xf numFmtId="0" fontId="2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left" vertical="center" wrapText="1"/>
    </xf>
    <xf numFmtId="0" fontId="1" fillId="4" borderId="45" xfId="0" applyFont="1" applyFill="1" applyBorder="1" applyAlignment="1">
      <alignment horizontal="center" vertical="center" wrapText="1"/>
    </xf>
    <xf numFmtId="14" fontId="1" fillId="4" borderId="45" xfId="0" applyNumberFormat="1" applyFont="1" applyFill="1" applyBorder="1" applyAlignment="1">
      <alignment horizontal="center" vertical="center" wrapText="1"/>
    </xf>
    <xf numFmtId="165" fontId="1" fillId="4" borderId="45" xfId="0" applyNumberFormat="1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left" vertical="center" wrapText="1"/>
    </xf>
    <xf numFmtId="44" fontId="1" fillId="4" borderId="47" xfId="1" applyFont="1" applyFill="1" applyBorder="1" applyAlignment="1">
      <alignment horizontal="left" vertical="center" wrapText="1"/>
    </xf>
    <xf numFmtId="49" fontId="1" fillId="0" borderId="3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167" fontId="1" fillId="4" borderId="45" xfId="0" applyNumberFormat="1" applyFont="1" applyFill="1" applyBorder="1" applyAlignment="1">
      <alignment horizontal="center" vertical="center" wrapText="1"/>
    </xf>
    <xf numFmtId="166" fontId="1" fillId="4" borderId="45" xfId="0" applyNumberFormat="1" applyFont="1" applyFill="1" applyBorder="1" applyAlignment="1">
      <alignment horizontal="center" vertical="center" wrapText="1"/>
    </xf>
    <xf numFmtId="44" fontId="2" fillId="4" borderId="47" xfId="1" applyFont="1" applyFill="1" applyBorder="1" applyAlignment="1">
      <alignment horizontal="left" vertical="center" wrapText="1"/>
    </xf>
    <xf numFmtId="3" fontId="1" fillId="0" borderId="37" xfId="0" applyNumberFormat="1" applyFont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44" fontId="10" fillId="2" borderId="52" xfId="1" applyFont="1" applyFill="1" applyBorder="1" applyAlignment="1">
      <alignment horizontal="right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vertical="center" wrapText="1"/>
    </xf>
    <xf numFmtId="14" fontId="1" fillId="4" borderId="37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5" borderId="37" xfId="0" applyNumberFormat="1" applyFont="1" applyFill="1" applyBorder="1" applyAlignment="1">
      <alignment horizontal="center" vertical="center" wrapText="1"/>
    </xf>
    <xf numFmtId="164" fontId="1" fillId="5" borderId="29" xfId="0" applyNumberFormat="1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vertical="center" wrapText="1"/>
    </xf>
    <xf numFmtId="14" fontId="1" fillId="4" borderId="53" xfId="0" applyNumberFormat="1" applyFont="1" applyFill="1" applyBorder="1" applyAlignment="1">
      <alignment horizontal="center" vertical="center" wrapText="1"/>
    </xf>
    <xf numFmtId="164" fontId="1" fillId="4" borderId="53" xfId="0" applyNumberFormat="1" applyFont="1" applyFill="1" applyBorder="1" applyAlignment="1">
      <alignment horizontal="center" vertical="center" wrapText="1"/>
    </xf>
    <xf numFmtId="8" fontId="1" fillId="5" borderId="37" xfId="1" applyNumberFormat="1" applyFont="1" applyFill="1" applyBorder="1" applyAlignment="1">
      <alignment horizontal="right" vertical="center" wrapText="1"/>
    </xf>
    <xf numFmtId="8" fontId="1" fillId="5" borderId="29" xfId="1" applyNumberFormat="1" applyFont="1" applyFill="1" applyBorder="1" applyAlignment="1">
      <alignment horizontal="right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left" vertical="center"/>
    </xf>
    <xf numFmtId="14" fontId="1" fillId="5" borderId="37" xfId="0" applyNumberFormat="1" applyFont="1" applyFill="1" applyBorder="1" applyAlignment="1">
      <alignment horizontal="center" vertical="center"/>
    </xf>
    <xf numFmtId="8" fontId="1" fillId="5" borderId="37" xfId="1" applyNumberFormat="1" applyFont="1" applyFill="1" applyBorder="1" applyAlignment="1">
      <alignment horizontal="right" vertical="center"/>
    </xf>
    <xf numFmtId="0" fontId="1" fillId="0" borderId="0" xfId="0" applyFont="1" applyAlignment="1"/>
    <xf numFmtId="0" fontId="1" fillId="0" borderId="37" xfId="0" applyFont="1" applyBorder="1"/>
    <xf numFmtId="0" fontId="2" fillId="4" borderId="5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vertical="center" wrapText="1"/>
    </xf>
    <xf numFmtId="14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8" fontId="1" fillId="4" borderId="42" xfId="1" applyNumberFormat="1" applyFont="1" applyFill="1" applyBorder="1" applyAlignment="1">
      <alignment horizontal="right" vertical="center" wrapText="1"/>
    </xf>
    <xf numFmtId="8" fontId="1" fillId="4" borderId="37" xfId="1" applyNumberFormat="1" applyFont="1" applyFill="1" applyBorder="1" applyAlignment="1">
      <alignment horizontal="right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44" fontId="1" fillId="0" borderId="59" xfId="1" applyFont="1" applyFill="1" applyBorder="1" applyAlignment="1">
      <alignment horizontal="left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left" vertical="center" wrapText="1"/>
    </xf>
    <xf numFmtId="0" fontId="1" fillId="0" borderId="61" xfId="0" applyFont="1" applyFill="1" applyBorder="1" applyAlignment="1">
      <alignment horizontal="center" vertical="center" wrapText="1"/>
    </xf>
    <xf numFmtId="14" fontId="1" fillId="0" borderId="61" xfId="0" applyNumberFormat="1" applyFont="1" applyFill="1" applyBorder="1" applyAlignment="1">
      <alignment horizontal="center" vertical="center" wrapText="1"/>
    </xf>
    <xf numFmtId="165" fontId="1" fillId="0" borderId="61" xfId="0" applyNumberFormat="1" applyFont="1" applyFill="1" applyBorder="1" applyAlignment="1">
      <alignment horizontal="center" vertical="center" wrapText="1"/>
    </xf>
    <xf numFmtId="44" fontId="1" fillId="0" borderId="62" xfId="1" applyFont="1" applyFill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left" vertical="center" wrapText="1"/>
    </xf>
    <xf numFmtId="14" fontId="1" fillId="0" borderId="61" xfId="0" applyNumberFormat="1" applyFont="1" applyBorder="1" applyAlignment="1">
      <alignment horizontal="center" vertical="center" wrapText="1"/>
    </xf>
    <xf numFmtId="3" fontId="1" fillId="0" borderId="61" xfId="0" applyNumberFormat="1" applyFont="1" applyBorder="1" applyAlignment="1">
      <alignment horizontal="center" vertical="center" wrapText="1"/>
    </xf>
    <xf numFmtId="44" fontId="1" fillId="0" borderId="61" xfId="1" applyFont="1" applyBorder="1" applyAlignment="1">
      <alignment horizontal="left" vertical="center" wrapText="1"/>
    </xf>
    <xf numFmtId="0" fontId="2" fillId="4" borderId="53" xfId="0" applyFont="1" applyFill="1" applyBorder="1" applyAlignment="1">
      <alignment horizontal="center" vertical="center" wrapText="1"/>
    </xf>
    <xf numFmtId="8" fontId="1" fillId="4" borderId="53" xfId="1" applyNumberFormat="1" applyFont="1" applyFill="1" applyBorder="1" applyAlignment="1">
      <alignment horizontal="right" vertical="center" wrapText="1"/>
    </xf>
    <xf numFmtId="8" fontId="1" fillId="5" borderId="14" xfId="1" applyNumberFormat="1" applyFont="1" applyFill="1" applyBorder="1" applyAlignment="1">
      <alignment horizontal="right" vertical="center" wrapText="1"/>
    </xf>
    <xf numFmtId="3" fontId="6" fillId="0" borderId="37" xfId="0" applyNumberFormat="1" applyFont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 wrapText="1"/>
    </xf>
    <xf numFmtId="0" fontId="1" fillId="5" borderId="61" xfId="0" applyFont="1" applyFill="1" applyBorder="1" applyAlignment="1">
      <alignment horizontal="left" vertical="center" wrapText="1"/>
    </xf>
    <xf numFmtId="165" fontId="1" fillId="5" borderId="61" xfId="0" applyNumberFormat="1" applyFont="1" applyFill="1" applyBorder="1" applyAlignment="1">
      <alignment horizontal="center" vertical="center" wrapText="1"/>
    </xf>
    <xf numFmtId="44" fontId="1" fillId="5" borderId="6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8" fontId="8" fillId="0" borderId="0" xfId="0" applyNumberFormat="1" applyFont="1"/>
    <xf numFmtId="44" fontId="1" fillId="5" borderId="29" xfId="1" applyFont="1" applyFill="1" applyBorder="1" applyAlignment="1">
      <alignment horizontal="center" vertical="center" wrapText="1"/>
    </xf>
    <xf numFmtId="44" fontId="1" fillId="5" borderId="14" xfId="1" applyFont="1" applyFill="1" applyBorder="1" applyAlignment="1">
      <alignment horizontal="center" vertical="center" wrapText="1"/>
    </xf>
    <xf numFmtId="44" fontId="1" fillId="5" borderId="36" xfId="1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14" fontId="1" fillId="5" borderId="37" xfId="0" applyNumberFormat="1" applyFont="1" applyFill="1" applyBorder="1" applyAlignment="1">
      <alignment horizontal="center" vertical="center" wrapText="1"/>
    </xf>
    <xf numFmtId="14" fontId="1" fillId="5" borderId="61" xfId="0" applyNumberFormat="1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1" fillId="5" borderId="61" xfId="0" applyFont="1" applyFill="1" applyBorder="1" applyAlignment="1">
      <alignment horizontal="left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14" fontId="1" fillId="5" borderId="29" xfId="0" applyNumberFormat="1" applyFont="1" applyFill="1" applyBorder="1" applyAlignment="1">
      <alignment horizontal="center" vertical="center" wrapText="1"/>
    </xf>
    <xf numFmtId="14" fontId="1" fillId="5" borderId="14" xfId="0" applyNumberFormat="1" applyFont="1" applyFill="1" applyBorder="1" applyAlignment="1">
      <alignment horizontal="center" vertical="center" wrapText="1"/>
    </xf>
    <xf numFmtId="14" fontId="1" fillId="5" borderId="36" xfId="0" applyNumberFormat="1" applyFont="1" applyFill="1" applyBorder="1" applyAlignment="1">
      <alignment horizontal="center" vertical="center" wrapText="1"/>
    </xf>
    <xf numFmtId="164" fontId="1" fillId="5" borderId="29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164" fontId="1" fillId="5" borderId="3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1" fillId="2" borderId="49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5" borderId="36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99CC"/>
      <color rgb="FF00CC66"/>
      <color rgb="FFCC66FF"/>
      <color rgb="FF00FFCC"/>
      <color rgb="FF99FF99"/>
      <color rgb="FF33CCFF"/>
      <color rgb="FFCC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SUBVENCIONES CONCEDIDAS AÑO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4470117464827"/>
          <c:y val="0.18339659136333766"/>
          <c:w val="0.79849748289660516"/>
          <c:h val="0.71028885954504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0.11397345823575332"/>
                  <c:y val="2.7017890736671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427010148321625"/>
                  <c:y val="1.35089453683358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909445745511331E-2"/>
                  <c:y val="8.10536722100145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696330991412966E-2"/>
                  <c:y val="-1.3508945368335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0257611241217821E-2"/>
                  <c:y val="-5.1333992399675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5277127244340389E-2"/>
                  <c:y val="-3.78250470313401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2451209992193599E-2"/>
                  <c:y val="1.8912523515670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735362997658139E-2"/>
                  <c:y val="-4.5930414252341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9625292740046844E-2"/>
                  <c:y val="-4.8632203326008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'Subvenciones 2017'!$A$766:$A$777</c:f>
              <c:strCache>
                <c:ptCount val="12"/>
                <c:pt idx="0">
                  <c:v>ALCALDIA</c:v>
                </c:pt>
                <c:pt idx="1">
                  <c:v>SOCIAL</c:v>
                </c:pt>
                <c:pt idx="2">
                  <c:v>COMERCIO Y MERCADOS</c:v>
                </c:pt>
                <c:pt idx="3">
                  <c:v>CONGRESOS</c:v>
                </c:pt>
                <c:pt idx="4">
                  <c:v>DEPORTES</c:v>
                </c:pt>
                <c:pt idx="5">
                  <c:v>FESTEJOS</c:v>
                </c:pt>
                <c:pt idx="6">
                  <c:v>EMPLEO</c:v>
                </c:pt>
                <c:pt idx="7">
                  <c:v>EDUCACIÓN</c:v>
                </c:pt>
                <c:pt idx="8">
                  <c:v>MEDIO AMBIENTE</c:v>
                </c:pt>
                <c:pt idx="9">
                  <c:v>PARTICIPACIÓN </c:v>
                </c:pt>
                <c:pt idx="10">
                  <c:v>SALUD PÚBLICA</c:v>
                </c:pt>
                <c:pt idx="11">
                  <c:v>TURISMO</c:v>
                </c:pt>
              </c:strCache>
            </c:strRef>
          </c:cat>
          <c:val>
            <c:numRef>
              <c:f>'Subvenciones 2017'!$B$766:$B$777</c:f>
              <c:numCache>
                <c:formatCode>_("€"* #,##0.00_);_("€"* \(#,##0.00\);_("€"* "-"??_);_(@_)</c:formatCode>
                <c:ptCount val="12"/>
                <c:pt idx="0">
                  <c:v>27000</c:v>
                </c:pt>
                <c:pt idx="1">
                  <c:v>4422722.379999999</c:v>
                </c:pt>
                <c:pt idx="2">
                  <c:v>50000</c:v>
                </c:pt>
                <c:pt idx="3">
                  <c:v>177649.24</c:v>
                </c:pt>
                <c:pt idx="4">
                  <c:v>1782578.82</c:v>
                </c:pt>
                <c:pt idx="5">
                  <c:v>164817</c:v>
                </c:pt>
                <c:pt idx="6">
                  <c:v>637991.12</c:v>
                </c:pt>
                <c:pt idx="7">
                  <c:v>92230.56</c:v>
                </c:pt>
                <c:pt idx="8" formatCode="&quot;€&quot;#,##0.00_);[Red]\(&quot;€&quot;#,##0.00\)">
                  <c:v>912458.7799999998</c:v>
                </c:pt>
                <c:pt idx="9" formatCode="&quot;€&quot;#,##0.00_);[Red]\(&quot;€&quot;#,##0.00\)">
                  <c:v>58765.329999999987</c:v>
                </c:pt>
                <c:pt idx="10" formatCode="&quot;€&quot;#,##0.00_);[Red]\(&quot;€&quot;#,##0.00\)">
                  <c:v>3000</c:v>
                </c:pt>
                <c:pt idx="11" formatCode="&quot;€&quot;#,##0.00_);[Red]\(&quot;€&quot;#,##0.00\)">
                  <c:v>5000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85726</xdr:rowOff>
    </xdr:from>
    <xdr:to>
      <xdr:col>1</xdr:col>
      <xdr:colOff>1160308</xdr:colOff>
      <xdr:row>3</xdr:row>
      <xdr:rowOff>19051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6"/>
          <a:ext cx="221758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729</xdr:row>
      <xdr:rowOff>128586</xdr:rowOff>
    </xdr:from>
    <xdr:to>
      <xdr:col>6</xdr:col>
      <xdr:colOff>0</xdr:colOff>
      <xdr:row>762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77"/>
  <sheetViews>
    <sheetView tabSelected="1" zoomScaleNormal="100" workbookViewId="0">
      <selection activeCell="E15" sqref="E15"/>
    </sheetView>
  </sheetViews>
  <sheetFormatPr baseColWidth="10" defaultRowHeight="11.25" outlineLevelRow="2" x14ac:dyDescent="0.2"/>
  <cols>
    <col min="1" max="1" width="16.5703125" style="1" customWidth="1"/>
    <col min="2" max="2" width="31.5703125" style="1" customWidth="1"/>
    <col min="3" max="3" width="10.28515625" style="1" customWidth="1"/>
    <col min="4" max="4" width="17.28515625" style="1" customWidth="1"/>
    <col min="5" max="5" width="16.28515625" style="1" customWidth="1"/>
    <col min="6" max="6" width="46.7109375" style="1" customWidth="1"/>
    <col min="7" max="7" width="18" style="1" bestFit="1" customWidth="1"/>
    <col min="8" max="16384" width="11.42578125" style="1"/>
  </cols>
  <sheetData>
    <row r="2" spans="1:7" ht="12" thickBot="1" x14ac:dyDescent="0.25"/>
    <row r="3" spans="1:7" ht="19.5" thickTop="1" thickBot="1" x14ac:dyDescent="0.3">
      <c r="D3" s="245" t="s">
        <v>10</v>
      </c>
      <c r="E3" s="246"/>
      <c r="F3" s="247"/>
    </row>
    <row r="4" spans="1:7" ht="12" thickTop="1" x14ac:dyDescent="0.2"/>
    <row r="5" spans="1:7" ht="6.75" customHeight="1" x14ac:dyDescent="0.2"/>
    <row r="6" spans="1:7" ht="12" x14ac:dyDescent="0.2">
      <c r="A6" s="241" t="s">
        <v>1454</v>
      </c>
      <c r="B6" s="241"/>
      <c r="C6" s="241"/>
      <c r="D6" s="241"/>
      <c r="E6" s="241"/>
      <c r="F6" s="241"/>
    </row>
    <row r="7" spans="1:7" ht="12" x14ac:dyDescent="0.2">
      <c r="A7" s="4"/>
      <c r="B7" s="4"/>
      <c r="C7" s="4"/>
      <c r="D7" s="4"/>
    </row>
    <row r="8" spans="1:7" ht="42.75" customHeight="1" x14ac:dyDescent="0.2">
      <c r="A8" s="255" t="s">
        <v>411</v>
      </c>
      <c r="B8" s="255"/>
      <c r="C8" s="255"/>
      <c r="D8" s="255"/>
      <c r="E8" s="255"/>
      <c r="F8" s="255"/>
    </row>
    <row r="10" spans="1:7" ht="39.75" customHeight="1" x14ac:dyDescent="0.2">
      <c r="A10" s="256" t="s">
        <v>412</v>
      </c>
      <c r="B10" s="256"/>
      <c r="C10" s="256"/>
      <c r="D10" s="256"/>
      <c r="E10" s="256"/>
      <c r="F10" s="256"/>
    </row>
    <row r="13" spans="1:7" x14ac:dyDescent="0.2">
      <c r="A13" s="254" t="s">
        <v>136</v>
      </c>
      <c r="B13" s="254"/>
      <c r="E13" s="1" t="s">
        <v>0</v>
      </c>
    </row>
    <row r="14" spans="1:7" x14ac:dyDescent="0.2">
      <c r="A14" s="254" t="s">
        <v>1455</v>
      </c>
      <c r="B14" s="254"/>
      <c r="F14" s="1" t="s">
        <v>0</v>
      </c>
    </row>
    <row r="15" spans="1:7" ht="12" thickBot="1" x14ac:dyDescent="0.25"/>
    <row r="16" spans="1:7" s="2" customFormat="1" ht="25.5" customHeight="1" x14ac:dyDescent="0.25">
      <c r="A16" s="196" t="s">
        <v>5</v>
      </c>
      <c r="B16" s="197" t="s">
        <v>2</v>
      </c>
      <c r="C16" s="197" t="s">
        <v>3</v>
      </c>
      <c r="D16" s="197" t="s">
        <v>4</v>
      </c>
      <c r="E16" s="197" t="s">
        <v>6</v>
      </c>
      <c r="F16" s="197" t="s">
        <v>7</v>
      </c>
      <c r="G16" s="198" t="s">
        <v>8</v>
      </c>
    </row>
    <row r="17" spans="1:7" s="2" customFormat="1" ht="33.75" outlineLevel="2" x14ac:dyDescent="0.25">
      <c r="A17" s="199" t="s">
        <v>280</v>
      </c>
      <c r="B17" s="26" t="s">
        <v>413</v>
      </c>
      <c r="C17" s="36" t="s">
        <v>281</v>
      </c>
      <c r="D17" s="61">
        <v>42853</v>
      </c>
      <c r="E17" s="113">
        <v>2049148901</v>
      </c>
      <c r="F17" s="26" t="s">
        <v>282</v>
      </c>
      <c r="G17" s="200">
        <v>27000</v>
      </c>
    </row>
    <row r="18" spans="1:7" s="2" customFormat="1" ht="23.25" outlineLevel="2" thickBot="1" x14ac:dyDescent="0.3">
      <c r="A18" s="201" t="s">
        <v>280</v>
      </c>
      <c r="B18" s="202" t="s">
        <v>1424</v>
      </c>
      <c r="C18" s="203" t="s">
        <v>1425</v>
      </c>
      <c r="D18" s="204">
        <v>43014</v>
      </c>
      <c r="E18" s="205">
        <v>1033448900</v>
      </c>
      <c r="F18" s="202" t="s">
        <v>1426</v>
      </c>
      <c r="G18" s="206">
        <v>250000</v>
      </c>
    </row>
    <row r="19" spans="1:7" s="2" customFormat="1" ht="11.25" customHeight="1" outlineLevel="1" thickTop="1" thickBot="1" x14ac:dyDescent="0.3">
      <c r="A19" s="17" t="s">
        <v>287</v>
      </c>
      <c r="B19" s="51"/>
      <c r="C19" s="115"/>
      <c r="D19" s="20"/>
      <c r="E19" s="52"/>
      <c r="F19" s="18"/>
      <c r="G19" s="122">
        <f>SUM(G17:G18)</f>
        <v>277000</v>
      </c>
    </row>
    <row r="20" spans="1:7" ht="11.25" customHeight="1" outlineLevel="2" thickTop="1" x14ac:dyDescent="0.2">
      <c r="A20" s="53" t="s">
        <v>857</v>
      </c>
      <c r="B20" s="35" t="s">
        <v>93</v>
      </c>
      <c r="C20" s="116" t="s">
        <v>94</v>
      </c>
      <c r="D20" s="54">
        <v>42769</v>
      </c>
      <c r="E20" s="55">
        <v>13124148999</v>
      </c>
      <c r="F20" s="248" t="s">
        <v>9</v>
      </c>
      <c r="G20" s="123">
        <v>125000</v>
      </c>
    </row>
    <row r="21" spans="1:7" ht="11.25" customHeight="1" outlineLevel="2" x14ac:dyDescent="0.2">
      <c r="A21" s="53" t="s">
        <v>857</v>
      </c>
      <c r="B21" s="12" t="s">
        <v>95</v>
      </c>
      <c r="C21" s="38" t="s">
        <v>96</v>
      </c>
      <c r="D21" s="57">
        <v>42769</v>
      </c>
      <c r="E21" s="58">
        <v>13124148999</v>
      </c>
      <c r="F21" s="248"/>
      <c r="G21" s="124">
        <v>19715.77</v>
      </c>
    </row>
    <row r="22" spans="1:7" outlineLevel="2" x14ac:dyDescent="0.2">
      <c r="A22" s="53" t="s">
        <v>857</v>
      </c>
      <c r="B22" s="12" t="s">
        <v>97</v>
      </c>
      <c r="C22" s="38" t="s">
        <v>98</v>
      </c>
      <c r="D22" s="57">
        <v>42769</v>
      </c>
      <c r="E22" s="58">
        <v>13124148999</v>
      </c>
      <c r="F22" s="248"/>
      <c r="G22" s="124">
        <v>15830.15</v>
      </c>
    </row>
    <row r="23" spans="1:7" outlineLevel="2" x14ac:dyDescent="0.2">
      <c r="A23" s="53" t="s">
        <v>857</v>
      </c>
      <c r="B23" s="12" t="s">
        <v>129</v>
      </c>
      <c r="C23" s="38" t="s">
        <v>99</v>
      </c>
      <c r="D23" s="57">
        <v>42769</v>
      </c>
      <c r="E23" s="58">
        <v>13124148999</v>
      </c>
      <c r="F23" s="248"/>
      <c r="G23" s="124">
        <v>22262.15</v>
      </c>
    </row>
    <row r="24" spans="1:7" outlineLevel="2" x14ac:dyDescent="0.2">
      <c r="A24" s="53" t="s">
        <v>857</v>
      </c>
      <c r="B24" s="12" t="s">
        <v>100</v>
      </c>
      <c r="C24" s="38" t="s">
        <v>101</v>
      </c>
      <c r="D24" s="57">
        <v>42769</v>
      </c>
      <c r="E24" s="58">
        <v>13124148999</v>
      </c>
      <c r="F24" s="248"/>
      <c r="G24" s="124">
        <v>22262.15</v>
      </c>
    </row>
    <row r="25" spans="1:7" outlineLevel="2" x14ac:dyDescent="0.2">
      <c r="A25" s="53" t="s">
        <v>857</v>
      </c>
      <c r="B25" s="12" t="s">
        <v>128</v>
      </c>
      <c r="C25" s="38" t="s">
        <v>102</v>
      </c>
      <c r="D25" s="57">
        <v>42769</v>
      </c>
      <c r="E25" s="58">
        <v>13124148999</v>
      </c>
      <c r="F25" s="248"/>
      <c r="G25" s="124">
        <v>17949.36</v>
      </c>
    </row>
    <row r="26" spans="1:7" outlineLevel="2" x14ac:dyDescent="0.2">
      <c r="A26" s="53" t="s">
        <v>857</v>
      </c>
      <c r="B26" s="12" t="s">
        <v>103</v>
      </c>
      <c r="C26" s="38" t="s">
        <v>104</v>
      </c>
      <c r="D26" s="57">
        <v>42769</v>
      </c>
      <c r="E26" s="58">
        <v>13124148999</v>
      </c>
      <c r="F26" s="248"/>
      <c r="G26" s="124">
        <v>29223.4</v>
      </c>
    </row>
    <row r="27" spans="1:7" outlineLevel="2" x14ac:dyDescent="0.2">
      <c r="A27" s="53" t="s">
        <v>857</v>
      </c>
      <c r="B27" s="12" t="s">
        <v>105</v>
      </c>
      <c r="C27" s="38" t="s">
        <v>106</v>
      </c>
      <c r="D27" s="57">
        <v>42769</v>
      </c>
      <c r="E27" s="58">
        <v>13124148999</v>
      </c>
      <c r="F27" s="248"/>
      <c r="G27" s="124">
        <v>32878.68</v>
      </c>
    </row>
    <row r="28" spans="1:7" outlineLevel="2" x14ac:dyDescent="0.2">
      <c r="A28" s="53" t="s">
        <v>857</v>
      </c>
      <c r="B28" s="12" t="s">
        <v>107</v>
      </c>
      <c r="C28" s="38" t="s">
        <v>108</v>
      </c>
      <c r="D28" s="57">
        <v>42769</v>
      </c>
      <c r="E28" s="58">
        <v>13124148999</v>
      </c>
      <c r="F28" s="248"/>
      <c r="G28" s="124">
        <v>31831.32</v>
      </c>
    </row>
    <row r="29" spans="1:7" outlineLevel="2" x14ac:dyDescent="0.2">
      <c r="A29" s="53" t="s">
        <v>857</v>
      </c>
      <c r="B29" s="12" t="s">
        <v>109</v>
      </c>
      <c r="C29" s="38" t="s">
        <v>110</v>
      </c>
      <c r="D29" s="57">
        <v>42769</v>
      </c>
      <c r="E29" s="58">
        <v>13124148999</v>
      </c>
      <c r="F29" s="248"/>
      <c r="G29" s="124">
        <v>32327.21</v>
      </c>
    </row>
    <row r="30" spans="1:7" outlineLevel="2" x14ac:dyDescent="0.2">
      <c r="A30" s="53" t="s">
        <v>857</v>
      </c>
      <c r="B30" s="12" t="s">
        <v>111</v>
      </c>
      <c r="C30" s="38" t="s">
        <v>112</v>
      </c>
      <c r="D30" s="57">
        <v>42769</v>
      </c>
      <c r="E30" s="58">
        <v>13124148999</v>
      </c>
      <c r="F30" s="248"/>
      <c r="G30" s="124">
        <v>27217.73</v>
      </c>
    </row>
    <row r="31" spans="1:7" outlineLevel="2" x14ac:dyDescent="0.2">
      <c r="A31" s="53" t="s">
        <v>857</v>
      </c>
      <c r="B31" s="12" t="s">
        <v>113</v>
      </c>
      <c r="C31" s="38" t="s">
        <v>114</v>
      </c>
      <c r="D31" s="57">
        <v>42769</v>
      </c>
      <c r="E31" s="58">
        <v>13124148999</v>
      </c>
      <c r="F31" s="248"/>
      <c r="G31" s="124">
        <v>12235.01</v>
      </c>
    </row>
    <row r="32" spans="1:7" outlineLevel="2" x14ac:dyDescent="0.2">
      <c r="A32" s="53" t="s">
        <v>857</v>
      </c>
      <c r="B32" s="12" t="s">
        <v>115</v>
      </c>
      <c r="C32" s="38" t="s">
        <v>116</v>
      </c>
      <c r="D32" s="57">
        <v>42769</v>
      </c>
      <c r="E32" s="58">
        <v>13124148999</v>
      </c>
      <c r="F32" s="248"/>
      <c r="G32" s="124">
        <v>27670.26</v>
      </c>
    </row>
    <row r="33" spans="1:7" outlineLevel="2" x14ac:dyDescent="0.2">
      <c r="A33" s="53" t="s">
        <v>857</v>
      </c>
      <c r="B33" s="12" t="s">
        <v>117</v>
      </c>
      <c r="C33" s="38" t="s">
        <v>118</v>
      </c>
      <c r="D33" s="57">
        <v>42769</v>
      </c>
      <c r="E33" s="58">
        <v>13124148999</v>
      </c>
      <c r="F33" s="248"/>
      <c r="G33" s="124">
        <v>23475.26</v>
      </c>
    </row>
    <row r="34" spans="1:7" outlineLevel="2" x14ac:dyDescent="0.2">
      <c r="A34" s="53" t="s">
        <v>857</v>
      </c>
      <c r="B34" s="12" t="s">
        <v>119</v>
      </c>
      <c r="C34" s="38" t="s">
        <v>120</v>
      </c>
      <c r="D34" s="57">
        <v>42769</v>
      </c>
      <c r="E34" s="58">
        <v>13124148999</v>
      </c>
      <c r="F34" s="248"/>
      <c r="G34" s="124">
        <v>23501.34</v>
      </c>
    </row>
    <row r="35" spans="1:7" outlineLevel="2" x14ac:dyDescent="0.2">
      <c r="A35" s="53" t="s">
        <v>857</v>
      </c>
      <c r="B35" s="12" t="s">
        <v>121</v>
      </c>
      <c r="C35" s="38" t="s">
        <v>120</v>
      </c>
      <c r="D35" s="57">
        <v>42769</v>
      </c>
      <c r="E35" s="58">
        <v>13124148999</v>
      </c>
      <c r="F35" s="248"/>
      <c r="G35" s="124">
        <v>19088.66</v>
      </c>
    </row>
    <row r="36" spans="1:7" outlineLevel="2" x14ac:dyDescent="0.2">
      <c r="A36" s="53" t="s">
        <v>857</v>
      </c>
      <c r="B36" s="12" t="s">
        <v>122</v>
      </c>
      <c r="C36" s="38" t="s">
        <v>123</v>
      </c>
      <c r="D36" s="57">
        <v>42769</v>
      </c>
      <c r="E36" s="58">
        <v>13124148999</v>
      </c>
      <c r="F36" s="248"/>
      <c r="G36" s="124">
        <v>26004.77</v>
      </c>
    </row>
    <row r="37" spans="1:7" outlineLevel="2" x14ac:dyDescent="0.2">
      <c r="A37" s="53" t="s">
        <v>857</v>
      </c>
      <c r="B37" s="12" t="s">
        <v>124</v>
      </c>
      <c r="C37" s="38" t="s">
        <v>125</v>
      </c>
      <c r="D37" s="57">
        <v>42769</v>
      </c>
      <c r="E37" s="58">
        <v>13124148999</v>
      </c>
      <c r="F37" s="248"/>
      <c r="G37" s="124">
        <v>32387.8</v>
      </c>
    </row>
    <row r="38" spans="1:7" outlineLevel="2" x14ac:dyDescent="0.2">
      <c r="A38" s="53" t="s">
        <v>857</v>
      </c>
      <c r="B38" s="12" t="s">
        <v>126</v>
      </c>
      <c r="C38" s="38" t="s">
        <v>127</v>
      </c>
      <c r="D38" s="57">
        <v>42769</v>
      </c>
      <c r="E38" s="58">
        <v>13124148999</v>
      </c>
      <c r="F38" s="248"/>
      <c r="G38" s="124">
        <v>33000</v>
      </c>
    </row>
    <row r="39" spans="1:7" outlineLevel="2" x14ac:dyDescent="0.2">
      <c r="A39" s="53" t="s">
        <v>857</v>
      </c>
      <c r="B39" s="13" t="s">
        <v>130</v>
      </c>
      <c r="C39" s="39" t="s">
        <v>131</v>
      </c>
      <c r="D39" s="59">
        <v>42769</v>
      </c>
      <c r="E39" s="60">
        <v>13124148999</v>
      </c>
      <c r="F39" s="248"/>
      <c r="G39" s="125">
        <v>33000</v>
      </c>
    </row>
    <row r="40" spans="1:7" ht="11.25" customHeight="1" outlineLevel="2" x14ac:dyDescent="0.2">
      <c r="A40" s="53" t="s">
        <v>857</v>
      </c>
      <c r="B40" s="26" t="s">
        <v>242</v>
      </c>
      <c r="C40" s="36" t="s">
        <v>243</v>
      </c>
      <c r="D40" s="61">
        <v>42832</v>
      </c>
      <c r="E40" s="62">
        <v>311231148923</v>
      </c>
      <c r="F40" s="26" t="s">
        <v>247</v>
      </c>
      <c r="G40" s="72">
        <v>5670</v>
      </c>
    </row>
    <row r="41" spans="1:7" ht="11.25" customHeight="1" outlineLevel="2" x14ac:dyDescent="0.2">
      <c r="A41" s="53" t="s">
        <v>857</v>
      </c>
      <c r="B41" s="26" t="s">
        <v>244</v>
      </c>
      <c r="C41" s="36" t="s">
        <v>245</v>
      </c>
      <c r="D41" s="61">
        <v>42832</v>
      </c>
      <c r="E41" s="62">
        <v>311231048931</v>
      </c>
      <c r="F41" s="26" t="s">
        <v>246</v>
      </c>
      <c r="G41" s="72">
        <v>2500</v>
      </c>
    </row>
    <row r="42" spans="1:7" ht="22.5" outlineLevel="2" x14ac:dyDescent="0.2">
      <c r="A42" s="53" t="s">
        <v>857</v>
      </c>
      <c r="B42" s="26" t="s">
        <v>248</v>
      </c>
      <c r="C42" s="36" t="s">
        <v>249</v>
      </c>
      <c r="D42" s="61">
        <v>42832</v>
      </c>
      <c r="E42" s="62">
        <v>311231448920</v>
      </c>
      <c r="F42" s="26" t="s">
        <v>250</v>
      </c>
      <c r="G42" s="72">
        <v>4256.71</v>
      </c>
    </row>
    <row r="43" spans="1:7" ht="33.75" outlineLevel="2" x14ac:dyDescent="0.2">
      <c r="A43" s="53" t="s">
        <v>857</v>
      </c>
      <c r="B43" s="26" t="s">
        <v>252</v>
      </c>
      <c r="C43" s="36" t="s">
        <v>106</v>
      </c>
      <c r="D43" s="61">
        <v>42832</v>
      </c>
      <c r="E43" s="62">
        <v>311231448922</v>
      </c>
      <c r="F43" s="26" t="s">
        <v>251</v>
      </c>
      <c r="G43" s="72">
        <v>3427.31</v>
      </c>
    </row>
    <row r="44" spans="1:7" ht="40.5" customHeight="1" outlineLevel="2" x14ac:dyDescent="0.2">
      <c r="A44" s="53" t="s">
        <v>857</v>
      </c>
      <c r="B44" s="26" t="s">
        <v>253</v>
      </c>
      <c r="C44" s="36" t="s">
        <v>118</v>
      </c>
      <c r="D44" s="61">
        <v>42832</v>
      </c>
      <c r="E44" s="62">
        <v>311231448914</v>
      </c>
      <c r="F44" s="26" t="s">
        <v>254</v>
      </c>
      <c r="G44" s="72">
        <v>3471</v>
      </c>
    </row>
    <row r="45" spans="1:7" ht="33.75" outlineLevel="2" x14ac:dyDescent="0.2">
      <c r="A45" s="53" t="s">
        <v>857</v>
      </c>
      <c r="B45" s="26" t="s">
        <v>255</v>
      </c>
      <c r="C45" s="36" t="s">
        <v>256</v>
      </c>
      <c r="D45" s="61">
        <v>42846</v>
      </c>
      <c r="E45" s="62">
        <v>311231448907</v>
      </c>
      <c r="F45" s="26" t="s">
        <v>257</v>
      </c>
      <c r="G45" s="72">
        <v>25029</v>
      </c>
    </row>
    <row r="46" spans="1:7" ht="33.75" outlineLevel="2" x14ac:dyDescent="0.2">
      <c r="A46" s="53" t="s">
        <v>857</v>
      </c>
      <c r="B46" s="26" t="s">
        <v>258</v>
      </c>
      <c r="C46" s="36" t="s">
        <v>259</v>
      </c>
      <c r="D46" s="61">
        <v>42853</v>
      </c>
      <c r="E46" s="62">
        <v>311231448924</v>
      </c>
      <c r="F46" s="26" t="s">
        <v>260</v>
      </c>
      <c r="G46" s="72">
        <v>2002.32</v>
      </c>
    </row>
    <row r="47" spans="1:7" ht="22.5" outlineLevel="2" x14ac:dyDescent="0.2">
      <c r="A47" s="53" t="s">
        <v>857</v>
      </c>
      <c r="B47" s="26" t="s">
        <v>261</v>
      </c>
      <c r="C47" s="36" t="s">
        <v>262</v>
      </c>
      <c r="D47" s="61">
        <v>42853</v>
      </c>
      <c r="E47" s="62">
        <v>311231448918</v>
      </c>
      <c r="F47" s="26" t="s">
        <v>263</v>
      </c>
      <c r="G47" s="72">
        <v>4878.4399999999996</v>
      </c>
    </row>
    <row r="48" spans="1:7" ht="45" outlineLevel="2" x14ac:dyDescent="0.2">
      <c r="A48" s="53" t="s">
        <v>857</v>
      </c>
      <c r="B48" s="26" t="s">
        <v>264</v>
      </c>
      <c r="C48" s="36" t="s">
        <v>99</v>
      </c>
      <c r="D48" s="61">
        <v>42874</v>
      </c>
      <c r="E48" s="62">
        <v>313231548906</v>
      </c>
      <c r="F48" s="26" t="s">
        <v>265</v>
      </c>
      <c r="G48" s="72">
        <v>171250</v>
      </c>
    </row>
    <row r="49" spans="1:7" ht="45" outlineLevel="2" x14ac:dyDescent="0.2">
      <c r="A49" s="53" t="s">
        <v>857</v>
      </c>
      <c r="B49" s="26" t="s">
        <v>264</v>
      </c>
      <c r="C49" s="36" t="s">
        <v>99</v>
      </c>
      <c r="D49" s="61">
        <v>42874</v>
      </c>
      <c r="E49" s="62">
        <v>313231548905</v>
      </c>
      <c r="F49" s="26" t="s">
        <v>265</v>
      </c>
      <c r="G49" s="72">
        <v>143800</v>
      </c>
    </row>
    <row r="50" spans="1:7" ht="22.5" outlineLevel="2" x14ac:dyDescent="0.2">
      <c r="A50" s="53" t="s">
        <v>857</v>
      </c>
      <c r="B50" s="26" t="s">
        <v>266</v>
      </c>
      <c r="C50" s="36" t="s">
        <v>267</v>
      </c>
      <c r="D50" s="61">
        <v>42874</v>
      </c>
      <c r="E50" s="62">
        <v>311231448905</v>
      </c>
      <c r="F50" s="26" t="s">
        <v>268</v>
      </c>
      <c r="G50" s="72">
        <v>6832.02</v>
      </c>
    </row>
    <row r="51" spans="1:7" ht="22.5" outlineLevel="2" x14ac:dyDescent="0.2">
      <c r="A51" s="53" t="s">
        <v>857</v>
      </c>
      <c r="B51" s="26" t="s">
        <v>111</v>
      </c>
      <c r="C51" s="36" t="s">
        <v>112</v>
      </c>
      <c r="D51" s="61">
        <v>42874</v>
      </c>
      <c r="E51" s="62">
        <v>311231448921</v>
      </c>
      <c r="F51" s="26" t="s">
        <v>269</v>
      </c>
      <c r="G51" s="72">
        <v>20053.91</v>
      </c>
    </row>
    <row r="52" spans="1:7" ht="45" outlineLevel="2" x14ac:dyDescent="0.2">
      <c r="A52" s="53" t="s">
        <v>857</v>
      </c>
      <c r="B52" s="26" t="s">
        <v>264</v>
      </c>
      <c r="C52" s="36" t="s">
        <v>99</v>
      </c>
      <c r="D52" s="61">
        <v>42874</v>
      </c>
      <c r="E52" s="62">
        <v>311231448910</v>
      </c>
      <c r="F52" s="26" t="s">
        <v>270</v>
      </c>
      <c r="G52" s="72">
        <v>92554.89</v>
      </c>
    </row>
    <row r="53" spans="1:7" ht="33.75" outlineLevel="1" x14ac:dyDescent="0.2">
      <c r="A53" s="53" t="s">
        <v>857</v>
      </c>
      <c r="B53" s="26" t="s">
        <v>264</v>
      </c>
      <c r="C53" s="36" t="s">
        <v>99</v>
      </c>
      <c r="D53" s="61">
        <v>42874</v>
      </c>
      <c r="E53" s="62">
        <v>311231448928</v>
      </c>
      <c r="F53" s="26" t="s">
        <v>271</v>
      </c>
      <c r="G53" s="72">
        <v>78400</v>
      </c>
    </row>
    <row r="54" spans="1:7" ht="49.5" customHeight="1" outlineLevel="2" x14ac:dyDescent="0.2">
      <c r="A54" s="53" t="s">
        <v>857</v>
      </c>
      <c r="B54" s="26" t="s">
        <v>272</v>
      </c>
      <c r="C54" s="36" t="s">
        <v>273</v>
      </c>
      <c r="D54" s="61">
        <v>42874</v>
      </c>
      <c r="E54" s="62">
        <v>311231448906</v>
      </c>
      <c r="F54" s="26" t="s">
        <v>274</v>
      </c>
      <c r="G54" s="72">
        <v>11335.33</v>
      </c>
    </row>
    <row r="55" spans="1:7" ht="33.75" outlineLevel="2" x14ac:dyDescent="0.2">
      <c r="A55" s="53" t="s">
        <v>857</v>
      </c>
      <c r="B55" s="26" t="s">
        <v>275</v>
      </c>
      <c r="C55" s="36" t="s">
        <v>101</v>
      </c>
      <c r="D55" s="61">
        <v>42881</v>
      </c>
      <c r="E55" s="62">
        <v>311231448911</v>
      </c>
      <c r="F55" s="26" t="s">
        <v>276</v>
      </c>
      <c r="G55" s="72">
        <v>70228.22</v>
      </c>
    </row>
    <row r="56" spans="1:7" ht="24" customHeight="1" outlineLevel="1" x14ac:dyDescent="0.2">
      <c r="A56" s="53" t="s">
        <v>857</v>
      </c>
      <c r="B56" s="26" t="s">
        <v>277</v>
      </c>
      <c r="C56" s="36" t="s">
        <v>278</v>
      </c>
      <c r="D56" s="61">
        <v>42881</v>
      </c>
      <c r="E56" s="62">
        <v>311231448903</v>
      </c>
      <c r="F56" s="26" t="s">
        <v>279</v>
      </c>
      <c r="G56" s="72">
        <v>20340</v>
      </c>
    </row>
    <row r="57" spans="1:7" outlineLevel="2" x14ac:dyDescent="0.2">
      <c r="A57" s="53" t="s">
        <v>857</v>
      </c>
      <c r="B57" s="63" t="s">
        <v>210</v>
      </c>
      <c r="C57" s="117" t="s">
        <v>211</v>
      </c>
      <c r="D57" s="64">
        <v>42901</v>
      </c>
      <c r="E57" s="65">
        <v>3112313770</v>
      </c>
      <c r="F57" s="249" t="s">
        <v>236</v>
      </c>
      <c r="G57" s="126">
        <v>3846.15</v>
      </c>
    </row>
    <row r="58" spans="1:7" outlineLevel="2" x14ac:dyDescent="0.2">
      <c r="A58" s="53" t="s">
        <v>857</v>
      </c>
      <c r="B58" s="66" t="s">
        <v>224</v>
      </c>
      <c r="C58" s="118" t="s">
        <v>212</v>
      </c>
      <c r="D58" s="67">
        <v>42901</v>
      </c>
      <c r="E58" s="68">
        <v>3112313770</v>
      </c>
      <c r="F58" s="250"/>
      <c r="G58" s="124">
        <v>3846.15</v>
      </c>
    </row>
    <row r="59" spans="1:7" outlineLevel="2" x14ac:dyDescent="0.2">
      <c r="A59" s="53" t="s">
        <v>857</v>
      </c>
      <c r="B59" s="66" t="s">
        <v>225</v>
      </c>
      <c r="C59" s="118" t="s">
        <v>213</v>
      </c>
      <c r="D59" s="67">
        <v>42901</v>
      </c>
      <c r="E59" s="68">
        <v>3112313770</v>
      </c>
      <c r="F59" s="250"/>
      <c r="G59" s="124">
        <v>3846.15</v>
      </c>
    </row>
    <row r="60" spans="1:7" outlineLevel="2" x14ac:dyDescent="0.2">
      <c r="A60" s="53" t="s">
        <v>857</v>
      </c>
      <c r="B60" s="66" t="s">
        <v>226</v>
      </c>
      <c r="C60" s="118" t="s">
        <v>214</v>
      </c>
      <c r="D60" s="67">
        <v>42901</v>
      </c>
      <c r="E60" s="68">
        <v>3112313770</v>
      </c>
      <c r="F60" s="250"/>
      <c r="G60" s="124">
        <v>3846.15</v>
      </c>
    </row>
    <row r="61" spans="1:7" outlineLevel="2" x14ac:dyDescent="0.2">
      <c r="A61" s="53" t="s">
        <v>857</v>
      </c>
      <c r="B61" s="66" t="s">
        <v>227</v>
      </c>
      <c r="C61" s="118" t="s">
        <v>215</v>
      </c>
      <c r="D61" s="67">
        <v>42901</v>
      </c>
      <c r="E61" s="68">
        <v>3112313770</v>
      </c>
      <c r="F61" s="250"/>
      <c r="G61" s="124">
        <v>3846.15</v>
      </c>
    </row>
    <row r="62" spans="1:7" outlineLevel="2" x14ac:dyDescent="0.2">
      <c r="A62" s="53" t="s">
        <v>857</v>
      </c>
      <c r="B62" s="66" t="s">
        <v>228</v>
      </c>
      <c r="C62" s="118" t="s">
        <v>216</v>
      </c>
      <c r="D62" s="67">
        <v>42901</v>
      </c>
      <c r="E62" s="68">
        <v>3112313770</v>
      </c>
      <c r="F62" s="250"/>
      <c r="G62" s="124">
        <v>3846.15</v>
      </c>
    </row>
    <row r="63" spans="1:7" outlineLevel="2" x14ac:dyDescent="0.2">
      <c r="A63" s="53" t="s">
        <v>857</v>
      </c>
      <c r="B63" s="66" t="s">
        <v>229</v>
      </c>
      <c r="C63" s="118" t="s">
        <v>217</v>
      </c>
      <c r="D63" s="67">
        <v>42901</v>
      </c>
      <c r="E63" s="68">
        <v>3112313770</v>
      </c>
      <c r="F63" s="250"/>
      <c r="G63" s="124">
        <v>3846.15</v>
      </c>
    </row>
    <row r="64" spans="1:7" ht="21.75" customHeight="1" outlineLevel="2" x14ac:dyDescent="0.2">
      <c r="A64" s="53" t="s">
        <v>857</v>
      </c>
      <c r="B64" s="66" t="s">
        <v>230</v>
      </c>
      <c r="C64" s="118" t="s">
        <v>218</v>
      </c>
      <c r="D64" s="67">
        <v>42901</v>
      </c>
      <c r="E64" s="68">
        <v>3112313770</v>
      </c>
      <c r="F64" s="250"/>
      <c r="G64" s="124">
        <v>3846.15</v>
      </c>
    </row>
    <row r="65" spans="1:7" outlineLevel="2" x14ac:dyDescent="0.2">
      <c r="A65" s="53" t="s">
        <v>857</v>
      </c>
      <c r="B65" s="66" t="s">
        <v>231</v>
      </c>
      <c r="C65" s="118" t="s">
        <v>219</v>
      </c>
      <c r="D65" s="67">
        <v>42901</v>
      </c>
      <c r="E65" s="68">
        <v>3112313770</v>
      </c>
      <c r="F65" s="250"/>
      <c r="G65" s="124">
        <v>3846.15</v>
      </c>
    </row>
    <row r="66" spans="1:7" outlineLevel="2" x14ac:dyDescent="0.2">
      <c r="A66" s="53" t="s">
        <v>857</v>
      </c>
      <c r="B66" s="66" t="s">
        <v>232</v>
      </c>
      <c r="C66" s="118" t="s">
        <v>220</v>
      </c>
      <c r="D66" s="67">
        <v>42901</v>
      </c>
      <c r="E66" s="68">
        <v>3112313770</v>
      </c>
      <c r="F66" s="250"/>
      <c r="G66" s="124">
        <v>3846.15</v>
      </c>
    </row>
    <row r="67" spans="1:7" outlineLevel="2" x14ac:dyDescent="0.2">
      <c r="A67" s="53" t="s">
        <v>857</v>
      </c>
      <c r="B67" s="66" t="s">
        <v>233</v>
      </c>
      <c r="C67" s="118" t="s">
        <v>221</v>
      </c>
      <c r="D67" s="67">
        <v>42901</v>
      </c>
      <c r="E67" s="68">
        <v>3112313770</v>
      </c>
      <c r="F67" s="250"/>
      <c r="G67" s="124">
        <v>3846.15</v>
      </c>
    </row>
    <row r="68" spans="1:7" outlineLevel="2" x14ac:dyDescent="0.2">
      <c r="A68" s="53" t="s">
        <v>857</v>
      </c>
      <c r="B68" s="66" t="s">
        <v>234</v>
      </c>
      <c r="C68" s="118" t="s">
        <v>222</v>
      </c>
      <c r="D68" s="67">
        <v>42901</v>
      </c>
      <c r="E68" s="68">
        <v>3112313770</v>
      </c>
      <c r="F68" s="250"/>
      <c r="G68" s="124">
        <v>3846.15</v>
      </c>
    </row>
    <row r="69" spans="1:7" outlineLevel="2" x14ac:dyDescent="0.2">
      <c r="A69" s="53" t="s">
        <v>857</v>
      </c>
      <c r="B69" s="69" t="s">
        <v>235</v>
      </c>
      <c r="C69" s="119" t="s">
        <v>223</v>
      </c>
      <c r="D69" s="70">
        <v>42901</v>
      </c>
      <c r="E69" s="71">
        <v>3112313770</v>
      </c>
      <c r="F69" s="250"/>
      <c r="G69" s="125">
        <v>3846.15</v>
      </c>
    </row>
    <row r="70" spans="1:7" ht="45" outlineLevel="2" x14ac:dyDescent="0.2">
      <c r="A70" s="53" t="s">
        <v>857</v>
      </c>
      <c r="B70" s="27" t="s">
        <v>339</v>
      </c>
      <c r="C70" s="28" t="s">
        <v>340</v>
      </c>
      <c r="D70" s="30">
        <v>42929</v>
      </c>
      <c r="E70" s="37">
        <v>311231048916</v>
      </c>
      <c r="F70" s="27" t="s">
        <v>341</v>
      </c>
      <c r="G70" s="29">
        <v>93000</v>
      </c>
    </row>
    <row r="71" spans="1:7" ht="22.5" outlineLevel="2" x14ac:dyDescent="0.2">
      <c r="A71" s="53" t="s">
        <v>857</v>
      </c>
      <c r="B71" s="42" t="s">
        <v>344</v>
      </c>
      <c r="C71" s="105" t="s">
        <v>345</v>
      </c>
      <c r="D71" s="43">
        <v>42937</v>
      </c>
      <c r="E71" s="44">
        <v>310231748999</v>
      </c>
      <c r="F71" s="42" t="s">
        <v>354</v>
      </c>
      <c r="G71" s="45">
        <v>20000</v>
      </c>
    </row>
    <row r="72" spans="1:7" ht="22.5" outlineLevel="2" x14ac:dyDescent="0.2">
      <c r="A72" s="53" t="s">
        <v>857</v>
      </c>
      <c r="B72" s="46" t="s">
        <v>342</v>
      </c>
      <c r="C72" s="120" t="s">
        <v>94</v>
      </c>
      <c r="D72" s="48">
        <v>42937</v>
      </c>
      <c r="E72" s="49">
        <v>311231048916</v>
      </c>
      <c r="F72" s="46" t="s">
        <v>343</v>
      </c>
      <c r="G72" s="47">
        <v>173240.12</v>
      </c>
    </row>
    <row r="73" spans="1:7" ht="33.75" outlineLevel="2" x14ac:dyDescent="0.2">
      <c r="A73" s="53" t="s">
        <v>857</v>
      </c>
      <c r="B73" s="46" t="s">
        <v>355</v>
      </c>
      <c r="C73" s="120" t="s">
        <v>356</v>
      </c>
      <c r="D73" s="48">
        <v>42944</v>
      </c>
      <c r="E73" s="49">
        <v>310231748902</v>
      </c>
      <c r="F73" s="46" t="s">
        <v>357</v>
      </c>
      <c r="G73" s="47">
        <v>17000</v>
      </c>
    </row>
    <row r="74" spans="1:7" ht="22.5" customHeight="1" outlineLevel="2" x14ac:dyDescent="0.2">
      <c r="A74" s="53" t="s">
        <v>857</v>
      </c>
      <c r="B74" s="46" t="s">
        <v>346</v>
      </c>
      <c r="C74" s="120" t="s">
        <v>345</v>
      </c>
      <c r="D74" s="48">
        <v>42944</v>
      </c>
      <c r="E74" s="49">
        <v>310231748904</v>
      </c>
      <c r="F74" s="46" t="s">
        <v>347</v>
      </c>
      <c r="G74" s="47">
        <v>38000</v>
      </c>
    </row>
    <row r="75" spans="1:7" ht="22.5" outlineLevel="2" x14ac:dyDescent="0.2">
      <c r="A75" s="53" t="s">
        <v>857</v>
      </c>
      <c r="B75" s="26" t="s">
        <v>289</v>
      </c>
      <c r="C75" s="36" t="s">
        <v>262</v>
      </c>
      <c r="D75" s="61">
        <v>42951</v>
      </c>
      <c r="E75" s="62">
        <v>311231448999</v>
      </c>
      <c r="F75" s="26" t="s">
        <v>290</v>
      </c>
      <c r="G75" s="72">
        <v>29270.61</v>
      </c>
    </row>
    <row r="76" spans="1:7" ht="22.5" outlineLevel="2" x14ac:dyDescent="0.2">
      <c r="A76" s="53" t="s">
        <v>857</v>
      </c>
      <c r="B76" s="26" t="s">
        <v>291</v>
      </c>
      <c r="C76" s="36" t="s">
        <v>256</v>
      </c>
      <c r="D76" s="61">
        <v>42951</v>
      </c>
      <c r="E76" s="62">
        <v>311231448999</v>
      </c>
      <c r="F76" s="26" t="s">
        <v>292</v>
      </c>
      <c r="G76" s="72">
        <v>144103.14000000001</v>
      </c>
    </row>
    <row r="77" spans="1:7" outlineLevel="2" x14ac:dyDescent="0.2">
      <c r="A77" s="53" t="s">
        <v>857</v>
      </c>
      <c r="B77" s="26" t="s">
        <v>293</v>
      </c>
      <c r="C77" s="36" t="s">
        <v>118</v>
      </c>
      <c r="D77" s="61">
        <v>42951</v>
      </c>
      <c r="E77" s="62">
        <v>311231448999</v>
      </c>
      <c r="F77" s="26" t="s">
        <v>294</v>
      </c>
      <c r="G77" s="72">
        <v>24000</v>
      </c>
    </row>
    <row r="78" spans="1:7" outlineLevel="2" x14ac:dyDescent="0.2">
      <c r="A78" s="53" t="s">
        <v>857</v>
      </c>
      <c r="B78" s="26" t="s">
        <v>295</v>
      </c>
      <c r="C78" s="36" t="s">
        <v>243</v>
      </c>
      <c r="D78" s="61">
        <v>42951</v>
      </c>
      <c r="E78" s="62">
        <v>311231448999</v>
      </c>
      <c r="F78" s="26" t="s">
        <v>296</v>
      </c>
      <c r="G78" s="72">
        <v>30116.54</v>
      </c>
    </row>
    <row r="79" spans="1:7" ht="22.5" outlineLevel="2" x14ac:dyDescent="0.2">
      <c r="A79" s="53" t="s">
        <v>857</v>
      </c>
      <c r="B79" s="26" t="s">
        <v>297</v>
      </c>
      <c r="C79" s="36" t="s">
        <v>298</v>
      </c>
      <c r="D79" s="61">
        <v>42951</v>
      </c>
      <c r="E79" s="62">
        <v>311231448999</v>
      </c>
      <c r="F79" s="26" t="s">
        <v>299</v>
      </c>
      <c r="G79" s="72">
        <v>15707.06</v>
      </c>
    </row>
    <row r="80" spans="1:7" ht="22.5" customHeight="1" outlineLevel="2" x14ac:dyDescent="0.2">
      <c r="A80" s="53" t="s">
        <v>857</v>
      </c>
      <c r="B80" s="26" t="s">
        <v>300</v>
      </c>
      <c r="C80" s="36" t="s">
        <v>106</v>
      </c>
      <c r="D80" s="61">
        <v>42951</v>
      </c>
      <c r="E80" s="62">
        <v>311231448999</v>
      </c>
      <c r="F80" s="26" t="s">
        <v>301</v>
      </c>
      <c r="G80" s="72">
        <v>36288.239999999998</v>
      </c>
    </row>
    <row r="81" spans="1:7" ht="11.25" customHeight="1" outlineLevel="1" x14ac:dyDescent="0.2">
      <c r="A81" s="53" t="s">
        <v>857</v>
      </c>
      <c r="B81" s="26" t="s">
        <v>302</v>
      </c>
      <c r="C81" s="36" t="s">
        <v>259</v>
      </c>
      <c r="D81" s="61">
        <v>42951</v>
      </c>
      <c r="E81" s="62">
        <v>311231448999</v>
      </c>
      <c r="F81" s="26" t="s">
        <v>303</v>
      </c>
      <c r="G81" s="72">
        <v>38502.65</v>
      </c>
    </row>
    <row r="82" spans="1:7" ht="11.25" customHeight="1" outlineLevel="2" x14ac:dyDescent="0.2">
      <c r="A82" s="53" t="s">
        <v>857</v>
      </c>
      <c r="B82" s="26" t="s">
        <v>304</v>
      </c>
      <c r="C82" s="36" t="s">
        <v>305</v>
      </c>
      <c r="D82" s="61">
        <v>42951</v>
      </c>
      <c r="E82" s="62">
        <v>311231448999</v>
      </c>
      <c r="F82" s="26" t="s">
        <v>306</v>
      </c>
      <c r="G82" s="72">
        <v>45000</v>
      </c>
    </row>
    <row r="83" spans="1:7" ht="22.5" outlineLevel="2" x14ac:dyDescent="0.2">
      <c r="A83" s="53" t="s">
        <v>857</v>
      </c>
      <c r="B83" s="26" t="s">
        <v>307</v>
      </c>
      <c r="C83" s="36" t="s">
        <v>308</v>
      </c>
      <c r="D83" s="61">
        <v>42951</v>
      </c>
      <c r="E83" s="62">
        <v>311231448999</v>
      </c>
      <c r="F83" s="26" t="s">
        <v>309</v>
      </c>
      <c r="G83" s="72">
        <v>45000</v>
      </c>
    </row>
    <row r="84" spans="1:7" outlineLevel="2" x14ac:dyDescent="0.2">
      <c r="A84" s="53" t="s">
        <v>857</v>
      </c>
      <c r="B84" s="26" t="s">
        <v>244</v>
      </c>
      <c r="C84" s="36" t="s">
        <v>245</v>
      </c>
      <c r="D84" s="61">
        <v>42951</v>
      </c>
      <c r="E84" s="62">
        <v>311231448999</v>
      </c>
      <c r="F84" s="26" t="s">
        <v>310</v>
      </c>
      <c r="G84" s="72">
        <v>22500</v>
      </c>
    </row>
    <row r="85" spans="1:7" ht="22.5" outlineLevel="2" x14ac:dyDescent="0.2">
      <c r="A85" s="53" t="s">
        <v>857</v>
      </c>
      <c r="B85" s="26" t="s">
        <v>311</v>
      </c>
      <c r="C85" s="36" t="s">
        <v>102</v>
      </c>
      <c r="D85" s="61">
        <v>42951</v>
      </c>
      <c r="E85" s="62">
        <v>311231448999</v>
      </c>
      <c r="F85" s="26" t="s">
        <v>312</v>
      </c>
      <c r="G85" s="72">
        <v>27000</v>
      </c>
    </row>
    <row r="86" spans="1:7" ht="22.5" outlineLevel="2" x14ac:dyDescent="0.2">
      <c r="A86" s="53" t="s">
        <v>857</v>
      </c>
      <c r="B86" s="26" t="s">
        <v>126</v>
      </c>
      <c r="C86" s="36" t="s">
        <v>127</v>
      </c>
      <c r="D86" s="61">
        <v>42951</v>
      </c>
      <c r="E86" s="62">
        <v>311231448999</v>
      </c>
      <c r="F86" s="26" t="s">
        <v>313</v>
      </c>
      <c r="G86" s="72">
        <v>28843.47</v>
      </c>
    </row>
    <row r="87" spans="1:7" outlineLevel="2" x14ac:dyDescent="0.2">
      <c r="A87" s="53" t="s">
        <v>857</v>
      </c>
      <c r="B87" s="26" t="s">
        <v>314</v>
      </c>
      <c r="C87" s="36" t="s">
        <v>249</v>
      </c>
      <c r="D87" s="61">
        <v>42951</v>
      </c>
      <c r="E87" s="62">
        <v>311231448999</v>
      </c>
      <c r="F87" s="26" t="s">
        <v>315</v>
      </c>
      <c r="G87" s="72">
        <v>37500</v>
      </c>
    </row>
    <row r="88" spans="1:7" ht="22.5" outlineLevel="2" x14ac:dyDescent="0.2">
      <c r="A88" s="53" t="s">
        <v>857</v>
      </c>
      <c r="B88" s="26" t="s">
        <v>316</v>
      </c>
      <c r="C88" s="36" t="s">
        <v>273</v>
      </c>
      <c r="D88" s="61">
        <v>42951</v>
      </c>
      <c r="E88" s="62">
        <v>311231448999</v>
      </c>
      <c r="F88" s="26" t="s">
        <v>317</v>
      </c>
      <c r="G88" s="72">
        <v>30000</v>
      </c>
    </row>
    <row r="89" spans="1:7" ht="22.5" outlineLevel="2" x14ac:dyDescent="0.2">
      <c r="A89" s="53" t="s">
        <v>857</v>
      </c>
      <c r="B89" s="26" t="s">
        <v>318</v>
      </c>
      <c r="C89" s="36" t="s">
        <v>319</v>
      </c>
      <c r="D89" s="61">
        <v>42951</v>
      </c>
      <c r="E89" s="62">
        <v>311231448999</v>
      </c>
      <c r="F89" s="26" t="s">
        <v>320</v>
      </c>
      <c r="G89" s="72">
        <v>15000</v>
      </c>
    </row>
    <row r="90" spans="1:7" ht="22.5" outlineLevel="2" x14ac:dyDescent="0.2">
      <c r="A90" s="53" t="s">
        <v>857</v>
      </c>
      <c r="B90" s="26" t="s">
        <v>321</v>
      </c>
      <c r="C90" s="36" t="s">
        <v>322</v>
      </c>
      <c r="D90" s="61">
        <v>42951</v>
      </c>
      <c r="E90" s="62">
        <v>311231448999</v>
      </c>
      <c r="F90" s="26" t="s">
        <v>323</v>
      </c>
      <c r="G90" s="72">
        <v>15000</v>
      </c>
    </row>
    <row r="91" spans="1:7" ht="33.75" outlineLevel="2" x14ac:dyDescent="0.2">
      <c r="A91" s="53" t="s">
        <v>857</v>
      </c>
      <c r="B91" s="26" t="s">
        <v>324</v>
      </c>
      <c r="C91" s="36" t="s">
        <v>325</v>
      </c>
      <c r="D91" s="61">
        <v>42951</v>
      </c>
      <c r="E91" s="62">
        <v>311231448999</v>
      </c>
      <c r="F91" s="26" t="s">
        <v>326</v>
      </c>
      <c r="G91" s="72">
        <v>15000</v>
      </c>
    </row>
    <row r="92" spans="1:7" ht="33.75" outlineLevel="2" x14ac:dyDescent="0.2">
      <c r="A92" s="53" t="s">
        <v>857</v>
      </c>
      <c r="B92" s="26" t="s">
        <v>266</v>
      </c>
      <c r="C92" s="36" t="s">
        <v>267</v>
      </c>
      <c r="D92" s="61">
        <v>42951</v>
      </c>
      <c r="E92" s="62">
        <v>311231448999</v>
      </c>
      <c r="F92" s="26" t="s">
        <v>327</v>
      </c>
      <c r="G92" s="72">
        <v>15000</v>
      </c>
    </row>
    <row r="93" spans="1:7" ht="22.5" outlineLevel="2" x14ac:dyDescent="0.2">
      <c r="A93" s="53" t="s">
        <v>857</v>
      </c>
      <c r="B93" s="26" t="s">
        <v>328</v>
      </c>
      <c r="C93" s="36" t="s">
        <v>329</v>
      </c>
      <c r="D93" s="61">
        <v>42951</v>
      </c>
      <c r="E93" s="62">
        <v>311231448999</v>
      </c>
      <c r="F93" s="26" t="s">
        <v>330</v>
      </c>
      <c r="G93" s="72">
        <v>7500</v>
      </c>
    </row>
    <row r="94" spans="1:7" ht="33.75" outlineLevel="2" x14ac:dyDescent="0.2">
      <c r="A94" s="53" t="s">
        <v>857</v>
      </c>
      <c r="B94" s="26" t="s">
        <v>331</v>
      </c>
      <c r="C94" s="36" t="s">
        <v>98</v>
      </c>
      <c r="D94" s="61">
        <v>42951</v>
      </c>
      <c r="E94" s="62">
        <v>311231448999</v>
      </c>
      <c r="F94" s="26" t="s">
        <v>332</v>
      </c>
      <c r="G94" s="72">
        <v>7500</v>
      </c>
    </row>
    <row r="95" spans="1:7" outlineLevel="2" x14ac:dyDescent="0.2">
      <c r="A95" s="53" t="s">
        <v>857</v>
      </c>
      <c r="B95" s="26" t="s">
        <v>333</v>
      </c>
      <c r="C95" s="36" t="s">
        <v>334</v>
      </c>
      <c r="D95" s="61">
        <v>42951</v>
      </c>
      <c r="E95" s="62">
        <v>311231448999</v>
      </c>
      <c r="F95" s="26" t="s">
        <v>337</v>
      </c>
      <c r="G95" s="72">
        <v>7500</v>
      </c>
    </row>
    <row r="96" spans="1:7" outlineLevel="2" x14ac:dyDescent="0.2">
      <c r="A96" s="53" t="s">
        <v>857</v>
      </c>
      <c r="B96" s="26" t="s">
        <v>335</v>
      </c>
      <c r="C96" s="36" t="s">
        <v>336</v>
      </c>
      <c r="D96" s="61">
        <v>42951</v>
      </c>
      <c r="E96" s="62">
        <v>311231448999</v>
      </c>
      <c r="F96" s="26" t="s">
        <v>338</v>
      </c>
      <c r="G96" s="72">
        <v>7500</v>
      </c>
    </row>
    <row r="97" spans="1:7" ht="11.25" customHeight="1" outlineLevel="2" x14ac:dyDescent="0.2">
      <c r="A97" s="53" t="s">
        <v>857</v>
      </c>
      <c r="B97" s="26" t="s">
        <v>361</v>
      </c>
      <c r="C97" s="36" t="s">
        <v>362</v>
      </c>
      <c r="D97" s="61">
        <v>42951</v>
      </c>
      <c r="E97" s="62">
        <v>313231548902</v>
      </c>
      <c r="F97" s="26" t="s">
        <v>363</v>
      </c>
      <c r="G97" s="72">
        <v>196888.26</v>
      </c>
    </row>
    <row r="98" spans="1:7" ht="33.75" outlineLevel="2" x14ac:dyDescent="0.2">
      <c r="A98" s="53" t="s">
        <v>857</v>
      </c>
      <c r="B98" s="26" t="s">
        <v>361</v>
      </c>
      <c r="C98" s="36" t="s">
        <v>362</v>
      </c>
      <c r="D98" s="61">
        <v>42951</v>
      </c>
      <c r="E98" s="62">
        <v>311231248901</v>
      </c>
      <c r="F98" s="95" t="s">
        <v>364</v>
      </c>
      <c r="G98" s="72">
        <v>125000</v>
      </c>
    </row>
    <row r="99" spans="1:7" ht="33.75" outlineLevel="2" x14ac:dyDescent="0.2">
      <c r="A99" s="53" t="s">
        <v>857</v>
      </c>
      <c r="B99" s="26" t="s">
        <v>361</v>
      </c>
      <c r="C99" s="36" t="s">
        <v>362</v>
      </c>
      <c r="D99" s="61">
        <v>42958</v>
      </c>
      <c r="E99" s="62">
        <v>311231448902</v>
      </c>
      <c r="F99" s="95" t="s">
        <v>365</v>
      </c>
      <c r="G99" s="72">
        <v>15000</v>
      </c>
    </row>
    <row r="100" spans="1:7" ht="22.5" outlineLevel="2" x14ac:dyDescent="0.2">
      <c r="A100" s="53" t="s">
        <v>857</v>
      </c>
      <c r="B100" s="26" t="s">
        <v>366</v>
      </c>
      <c r="C100" s="36" t="s">
        <v>123</v>
      </c>
      <c r="D100" s="61">
        <v>42964</v>
      </c>
      <c r="E100" s="62">
        <v>313231548903</v>
      </c>
      <c r="F100" s="95" t="s">
        <v>367</v>
      </c>
      <c r="G100" s="72">
        <v>34000</v>
      </c>
    </row>
    <row r="101" spans="1:7" ht="45" outlineLevel="2" x14ac:dyDescent="0.2">
      <c r="A101" s="53" t="s">
        <v>857</v>
      </c>
      <c r="B101" s="26" t="s">
        <v>348</v>
      </c>
      <c r="C101" s="36" t="s">
        <v>120</v>
      </c>
      <c r="D101" s="61">
        <v>42971</v>
      </c>
      <c r="E101" s="62">
        <v>311231448919</v>
      </c>
      <c r="F101" s="26" t="s">
        <v>352</v>
      </c>
      <c r="G101" s="72">
        <v>67377.58</v>
      </c>
    </row>
    <row r="102" spans="1:7" ht="22.5" outlineLevel="2" x14ac:dyDescent="0.2">
      <c r="A102" s="53" t="s">
        <v>857</v>
      </c>
      <c r="B102" s="26" t="s">
        <v>349</v>
      </c>
      <c r="C102" s="36" t="s">
        <v>350</v>
      </c>
      <c r="D102" s="61">
        <v>42971</v>
      </c>
      <c r="E102" s="62">
        <v>311231148913</v>
      </c>
      <c r="F102" s="26" t="s">
        <v>351</v>
      </c>
      <c r="G102" s="72">
        <v>24547.119999999999</v>
      </c>
    </row>
    <row r="103" spans="1:7" ht="33.75" outlineLevel="2" x14ac:dyDescent="0.2">
      <c r="A103" s="53" t="s">
        <v>857</v>
      </c>
      <c r="B103" s="26" t="s">
        <v>349</v>
      </c>
      <c r="C103" s="36" t="s">
        <v>350</v>
      </c>
      <c r="D103" s="61">
        <v>42971</v>
      </c>
      <c r="E103" s="62">
        <v>311231048901</v>
      </c>
      <c r="F103" s="33" t="s">
        <v>353</v>
      </c>
      <c r="G103" s="34">
        <v>870000</v>
      </c>
    </row>
    <row r="104" spans="1:7" ht="22.5" outlineLevel="2" x14ac:dyDescent="0.2">
      <c r="A104" s="53" t="s">
        <v>857</v>
      </c>
      <c r="B104" s="90" t="s">
        <v>358</v>
      </c>
      <c r="C104" s="106" t="s">
        <v>359</v>
      </c>
      <c r="D104" s="91">
        <v>42979</v>
      </c>
      <c r="E104" s="92">
        <v>310231748999</v>
      </c>
      <c r="F104" s="93" t="s">
        <v>360</v>
      </c>
      <c r="G104" s="127">
        <v>15000</v>
      </c>
    </row>
    <row r="105" spans="1:7" ht="22.5" outlineLevel="2" x14ac:dyDescent="0.2">
      <c r="A105" s="53" t="s">
        <v>857</v>
      </c>
      <c r="B105" s="33" t="s">
        <v>368</v>
      </c>
      <c r="C105" s="94" t="s">
        <v>369</v>
      </c>
      <c r="D105" s="109">
        <v>42990</v>
      </c>
      <c r="E105" s="110">
        <v>311231448929</v>
      </c>
      <c r="F105" s="33" t="s">
        <v>370</v>
      </c>
      <c r="G105" s="34">
        <v>34716</v>
      </c>
    </row>
    <row r="106" spans="1:7" ht="22.5" outlineLevel="2" x14ac:dyDescent="0.2">
      <c r="A106" s="31" t="s">
        <v>857</v>
      </c>
      <c r="B106" s="96" t="s">
        <v>372</v>
      </c>
      <c r="C106" s="25" t="s">
        <v>371</v>
      </c>
      <c r="D106" s="111">
        <v>43000</v>
      </c>
      <c r="E106" s="112">
        <v>311231448901</v>
      </c>
      <c r="F106" s="96" t="s">
        <v>373</v>
      </c>
      <c r="G106" s="128">
        <v>17780</v>
      </c>
    </row>
    <row r="107" spans="1:7" ht="22.5" outlineLevel="2" x14ac:dyDescent="0.2">
      <c r="A107" s="36" t="s">
        <v>857</v>
      </c>
      <c r="B107" s="33" t="s">
        <v>858</v>
      </c>
      <c r="C107" s="94" t="s">
        <v>114</v>
      </c>
      <c r="D107" s="109">
        <v>43083</v>
      </c>
      <c r="E107" s="166">
        <v>311231448999</v>
      </c>
      <c r="F107" s="33" t="s">
        <v>933</v>
      </c>
      <c r="G107" s="34">
        <v>2000</v>
      </c>
    </row>
    <row r="108" spans="1:7" ht="22.5" outlineLevel="2" x14ac:dyDescent="0.2">
      <c r="A108" s="36" t="s">
        <v>857</v>
      </c>
      <c r="B108" s="33" t="s">
        <v>859</v>
      </c>
      <c r="C108" s="94" t="s">
        <v>860</v>
      </c>
      <c r="D108" s="109">
        <v>43083</v>
      </c>
      <c r="E108" s="166">
        <v>311231448999</v>
      </c>
      <c r="F108" s="33" t="s">
        <v>934</v>
      </c>
      <c r="G108" s="34">
        <v>1500</v>
      </c>
    </row>
    <row r="109" spans="1:7" ht="22.5" outlineLevel="2" x14ac:dyDescent="0.2">
      <c r="A109" s="36" t="s">
        <v>857</v>
      </c>
      <c r="B109" s="33" t="s">
        <v>861</v>
      </c>
      <c r="C109" s="94" t="s">
        <v>862</v>
      </c>
      <c r="D109" s="109">
        <v>43083</v>
      </c>
      <c r="E109" s="166">
        <v>311231448999</v>
      </c>
      <c r="F109" s="33" t="s">
        <v>935</v>
      </c>
      <c r="G109" s="34">
        <v>1000</v>
      </c>
    </row>
    <row r="110" spans="1:7" ht="33.75" outlineLevel="2" x14ac:dyDescent="0.2">
      <c r="A110" s="36" t="s">
        <v>857</v>
      </c>
      <c r="B110" s="33" t="s">
        <v>863</v>
      </c>
      <c r="C110" s="94" t="s">
        <v>864</v>
      </c>
      <c r="D110" s="109">
        <v>43083</v>
      </c>
      <c r="E110" s="166">
        <v>311231448999</v>
      </c>
      <c r="F110" s="33" t="s">
        <v>936</v>
      </c>
      <c r="G110" s="34">
        <v>900</v>
      </c>
    </row>
    <row r="111" spans="1:7" ht="22.5" outlineLevel="2" x14ac:dyDescent="0.2">
      <c r="A111" s="36" t="s">
        <v>857</v>
      </c>
      <c r="B111" s="33" t="s">
        <v>865</v>
      </c>
      <c r="C111" s="94" t="s">
        <v>866</v>
      </c>
      <c r="D111" s="109">
        <v>43083</v>
      </c>
      <c r="E111" s="166">
        <v>311231448999</v>
      </c>
      <c r="F111" s="33" t="s">
        <v>937</v>
      </c>
      <c r="G111" s="34">
        <v>654.29999999999995</v>
      </c>
    </row>
    <row r="112" spans="1:7" ht="33.75" outlineLevel="2" x14ac:dyDescent="0.2">
      <c r="A112" s="36" t="s">
        <v>857</v>
      </c>
      <c r="B112" s="33" t="s">
        <v>867</v>
      </c>
      <c r="C112" s="94" t="s">
        <v>868</v>
      </c>
      <c r="D112" s="109">
        <v>43083</v>
      </c>
      <c r="E112" s="166">
        <v>311231448999</v>
      </c>
      <c r="F112" s="33" t="s">
        <v>938</v>
      </c>
      <c r="G112" s="34">
        <v>1750</v>
      </c>
    </row>
    <row r="113" spans="1:7" ht="22.5" outlineLevel="2" x14ac:dyDescent="0.2">
      <c r="A113" s="36" t="s">
        <v>857</v>
      </c>
      <c r="B113" s="33" t="s">
        <v>869</v>
      </c>
      <c r="C113" s="94" t="s">
        <v>870</v>
      </c>
      <c r="D113" s="109">
        <v>43083</v>
      </c>
      <c r="E113" s="166">
        <v>311231448999</v>
      </c>
      <c r="F113" s="33" t="s">
        <v>939</v>
      </c>
      <c r="G113" s="34">
        <v>1250</v>
      </c>
    </row>
    <row r="114" spans="1:7" outlineLevel="2" x14ac:dyDescent="0.2">
      <c r="A114" s="36" t="s">
        <v>857</v>
      </c>
      <c r="B114" s="33" t="s">
        <v>871</v>
      </c>
      <c r="C114" s="94" t="s">
        <v>872</v>
      </c>
      <c r="D114" s="109">
        <v>43083</v>
      </c>
      <c r="E114" s="166">
        <v>311231448999</v>
      </c>
      <c r="F114" s="33" t="s">
        <v>940</v>
      </c>
      <c r="G114" s="34">
        <v>2000</v>
      </c>
    </row>
    <row r="115" spans="1:7" ht="22.5" outlineLevel="2" x14ac:dyDescent="0.2">
      <c r="A115" s="36" t="s">
        <v>857</v>
      </c>
      <c r="B115" s="33" t="s">
        <v>873</v>
      </c>
      <c r="C115" s="94" t="s">
        <v>874</v>
      </c>
      <c r="D115" s="109">
        <v>43083</v>
      </c>
      <c r="E115" s="166">
        <v>311231448999</v>
      </c>
      <c r="F115" s="33" t="s">
        <v>941</v>
      </c>
      <c r="G115" s="34">
        <v>2500</v>
      </c>
    </row>
    <row r="116" spans="1:7" ht="33.75" outlineLevel="2" x14ac:dyDescent="0.2">
      <c r="A116" s="36" t="s">
        <v>857</v>
      </c>
      <c r="B116" s="33" t="s">
        <v>875</v>
      </c>
      <c r="C116" s="94" t="s">
        <v>131</v>
      </c>
      <c r="D116" s="109">
        <v>43083</v>
      </c>
      <c r="E116" s="166">
        <v>311231448999</v>
      </c>
      <c r="F116" s="33" t="s">
        <v>942</v>
      </c>
      <c r="G116" s="34">
        <v>2500</v>
      </c>
    </row>
    <row r="117" spans="1:7" ht="22.5" outlineLevel="2" x14ac:dyDescent="0.2">
      <c r="A117" s="36" t="s">
        <v>857</v>
      </c>
      <c r="B117" s="33" t="s">
        <v>876</v>
      </c>
      <c r="C117" s="94" t="s">
        <v>146</v>
      </c>
      <c r="D117" s="109">
        <v>43083</v>
      </c>
      <c r="E117" s="166">
        <v>311231448999</v>
      </c>
      <c r="F117" s="33" t="s">
        <v>943</v>
      </c>
      <c r="G117" s="34">
        <v>1350</v>
      </c>
    </row>
    <row r="118" spans="1:7" ht="22.5" outlineLevel="2" x14ac:dyDescent="0.2">
      <c r="A118" s="36" t="s">
        <v>857</v>
      </c>
      <c r="B118" s="33" t="s">
        <v>877</v>
      </c>
      <c r="C118" s="94" t="s">
        <v>878</v>
      </c>
      <c r="D118" s="109">
        <v>43083</v>
      </c>
      <c r="E118" s="166">
        <v>311231448999</v>
      </c>
      <c r="F118" s="33" t="s">
        <v>944</v>
      </c>
      <c r="G118" s="34">
        <v>2250</v>
      </c>
    </row>
    <row r="119" spans="1:7" ht="22.5" outlineLevel="2" x14ac:dyDescent="0.2">
      <c r="A119" s="36" t="s">
        <v>857</v>
      </c>
      <c r="B119" s="33" t="s">
        <v>879</v>
      </c>
      <c r="C119" s="94" t="s">
        <v>880</v>
      </c>
      <c r="D119" s="109">
        <v>43083</v>
      </c>
      <c r="E119" s="166">
        <v>311231448999</v>
      </c>
      <c r="F119" s="33" t="s">
        <v>945</v>
      </c>
      <c r="G119" s="34">
        <v>675</v>
      </c>
    </row>
    <row r="120" spans="1:7" ht="22.5" outlineLevel="2" x14ac:dyDescent="0.2">
      <c r="A120" s="36" t="s">
        <v>857</v>
      </c>
      <c r="B120" s="33" t="s">
        <v>881</v>
      </c>
      <c r="C120" s="94" t="s">
        <v>882</v>
      </c>
      <c r="D120" s="109">
        <v>43083</v>
      </c>
      <c r="E120" s="166">
        <v>311231448999</v>
      </c>
      <c r="F120" s="33" t="s">
        <v>946</v>
      </c>
      <c r="G120" s="34">
        <v>500</v>
      </c>
    </row>
    <row r="121" spans="1:7" outlineLevel="2" x14ac:dyDescent="0.2">
      <c r="A121" s="36" t="s">
        <v>857</v>
      </c>
      <c r="B121" s="33" t="s">
        <v>883</v>
      </c>
      <c r="C121" s="94" t="s">
        <v>884</v>
      </c>
      <c r="D121" s="109">
        <v>43083</v>
      </c>
      <c r="E121" s="166">
        <v>311231448999</v>
      </c>
      <c r="F121" s="33" t="s">
        <v>947</v>
      </c>
      <c r="G121" s="34">
        <v>750</v>
      </c>
    </row>
    <row r="122" spans="1:7" outlineLevel="2" x14ac:dyDescent="0.2">
      <c r="A122" s="36" t="s">
        <v>857</v>
      </c>
      <c r="B122" s="33" t="s">
        <v>885</v>
      </c>
      <c r="C122" s="94" t="s">
        <v>886</v>
      </c>
      <c r="D122" s="109">
        <v>43083</v>
      </c>
      <c r="E122" s="166">
        <v>311231448999</v>
      </c>
      <c r="F122" s="33" t="s">
        <v>948</v>
      </c>
      <c r="G122" s="34">
        <v>2500</v>
      </c>
    </row>
    <row r="123" spans="1:7" ht="22.5" outlineLevel="2" x14ac:dyDescent="0.2">
      <c r="A123" s="36" t="s">
        <v>857</v>
      </c>
      <c r="B123" s="33" t="s">
        <v>887</v>
      </c>
      <c r="C123" s="94" t="s">
        <v>888</v>
      </c>
      <c r="D123" s="109">
        <v>43083</v>
      </c>
      <c r="E123" s="166">
        <v>311231448999</v>
      </c>
      <c r="F123" s="33" t="s">
        <v>949</v>
      </c>
      <c r="G123" s="34">
        <v>1000</v>
      </c>
    </row>
    <row r="124" spans="1:7" ht="33.75" outlineLevel="2" x14ac:dyDescent="0.2">
      <c r="A124" s="36" t="s">
        <v>857</v>
      </c>
      <c r="B124" s="33" t="s">
        <v>889</v>
      </c>
      <c r="C124" s="94" t="s">
        <v>890</v>
      </c>
      <c r="D124" s="109">
        <v>43083</v>
      </c>
      <c r="E124" s="166">
        <v>311231448999</v>
      </c>
      <c r="F124" s="33" t="s">
        <v>950</v>
      </c>
      <c r="G124" s="34">
        <v>2000</v>
      </c>
    </row>
    <row r="125" spans="1:7" ht="22.5" outlineLevel="2" x14ac:dyDescent="0.2">
      <c r="A125" s="36" t="s">
        <v>857</v>
      </c>
      <c r="B125" s="33" t="s">
        <v>891</v>
      </c>
      <c r="C125" s="94" t="s">
        <v>892</v>
      </c>
      <c r="D125" s="109">
        <v>43083</v>
      </c>
      <c r="E125" s="166">
        <v>311231448999</v>
      </c>
      <c r="F125" s="33" t="s">
        <v>951</v>
      </c>
      <c r="G125" s="34">
        <v>2700</v>
      </c>
    </row>
    <row r="126" spans="1:7" ht="22.5" outlineLevel="2" x14ac:dyDescent="0.2">
      <c r="A126" s="36" t="s">
        <v>857</v>
      </c>
      <c r="B126" s="33" t="s">
        <v>893</v>
      </c>
      <c r="C126" s="94" t="s">
        <v>894</v>
      </c>
      <c r="D126" s="109">
        <v>43083</v>
      </c>
      <c r="E126" s="166">
        <v>311231448999</v>
      </c>
      <c r="F126" s="33" t="s">
        <v>952</v>
      </c>
      <c r="G126" s="34">
        <v>250</v>
      </c>
    </row>
    <row r="127" spans="1:7" ht="22.5" outlineLevel="2" x14ac:dyDescent="0.2">
      <c r="A127" s="36" t="s">
        <v>857</v>
      </c>
      <c r="B127" s="33" t="s">
        <v>895</v>
      </c>
      <c r="C127" s="94" t="s">
        <v>896</v>
      </c>
      <c r="D127" s="109">
        <v>43083</v>
      </c>
      <c r="E127" s="166">
        <v>311231448999</v>
      </c>
      <c r="F127" s="33" t="s">
        <v>953</v>
      </c>
      <c r="G127" s="34">
        <v>2700</v>
      </c>
    </row>
    <row r="128" spans="1:7" outlineLevel="2" x14ac:dyDescent="0.2">
      <c r="A128" s="36" t="s">
        <v>857</v>
      </c>
      <c r="B128" s="33" t="s">
        <v>897</v>
      </c>
      <c r="C128" s="94" t="s">
        <v>898</v>
      </c>
      <c r="D128" s="109">
        <v>43083</v>
      </c>
      <c r="E128" s="166">
        <v>311231448999</v>
      </c>
      <c r="F128" s="33" t="s">
        <v>954</v>
      </c>
      <c r="G128" s="34">
        <v>2500</v>
      </c>
    </row>
    <row r="129" spans="1:7" ht="22.5" outlineLevel="2" x14ac:dyDescent="0.2">
      <c r="A129" s="36" t="s">
        <v>857</v>
      </c>
      <c r="B129" s="33" t="s">
        <v>899</v>
      </c>
      <c r="C129" s="94" t="s">
        <v>900</v>
      </c>
      <c r="D129" s="109">
        <v>43083</v>
      </c>
      <c r="E129" s="166">
        <v>311231448999</v>
      </c>
      <c r="F129" s="33" t="s">
        <v>955</v>
      </c>
      <c r="G129" s="34">
        <v>750</v>
      </c>
    </row>
    <row r="130" spans="1:7" ht="22.5" outlineLevel="2" x14ac:dyDescent="0.2">
      <c r="A130" s="36" t="s">
        <v>857</v>
      </c>
      <c r="B130" s="33" t="s">
        <v>901</v>
      </c>
      <c r="C130" s="94" t="s">
        <v>902</v>
      </c>
      <c r="D130" s="109">
        <v>43083</v>
      </c>
      <c r="E130" s="166">
        <v>311231448999</v>
      </c>
      <c r="F130" s="33" t="s">
        <v>956</v>
      </c>
      <c r="G130" s="34">
        <v>750</v>
      </c>
    </row>
    <row r="131" spans="1:7" ht="33.75" outlineLevel="2" x14ac:dyDescent="0.2">
      <c r="A131" s="36" t="s">
        <v>857</v>
      </c>
      <c r="B131" s="33" t="s">
        <v>903</v>
      </c>
      <c r="C131" s="94" t="s">
        <v>33</v>
      </c>
      <c r="D131" s="109">
        <v>43083</v>
      </c>
      <c r="E131" s="166">
        <v>311231448999</v>
      </c>
      <c r="F131" s="33" t="s">
        <v>957</v>
      </c>
      <c r="G131" s="34">
        <v>1500</v>
      </c>
    </row>
    <row r="132" spans="1:7" ht="22.5" outlineLevel="2" x14ac:dyDescent="0.2">
      <c r="A132" s="36" t="s">
        <v>857</v>
      </c>
      <c r="B132" s="33" t="s">
        <v>904</v>
      </c>
      <c r="C132" s="94" t="s">
        <v>110</v>
      </c>
      <c r="D132" s="109">
        <v>43083</v>
      </c>
      <c r="E132" s="166">
        <v>311231448999</v>
      </c>
      <c r="F132" s="33" t="s">
        <v>958</v>
      </c>
      <c r="G132" s="34">
        <v>2250</v>
      </c>
    </row>
    <row r="133" spans="1:7" ht="22.5" outlineLevel="2" x14ac:dyDescent="0.2">
      <c r="A133" s="36" t="s">
        <v>857</v>
      </c>
      <c r="B133" s="33" t="s">
        <v>905</v>
      </c>
      <c r="C133" s="94" t="s">
        <v>906</v>
      </c>
      <c r="D133" s="109">
        <v>43083</v>
      </c>
      <c r="E133" s="166">
        <v>311231448999</v>
      </c>
      <c r="F133" s="33" t="s">
        <v>959</v>
      </c>
      <c r="G133" s="34">
        <v>2000</v>
      </c>
    </row>
    <row r="134" spans="1:7" ht="22.5" outlineLevel="2" x14ac:dyDescent="0.2">
      <c r="A134" s="36" t="s">
        <v>857</v>
      </c>
      <c r="B134" s="33" t="s">
        <v>907</v>
      </c>
      <c r="C134" s="94" t="s">
        <v>908</v>
      </c>
      <c r="D134" s="109">
        <v>43083</v>
      </c>
      <c r="E134" s="166">
        <v>311231448999</v>
      </c>
      <c r="F134" s="33" t="s">
        <v>960</v>
      </c>
      <c r="G134" s="34">
        <v>1080</v>
      </c>
    </row>
    <row r="135" spans="1:7" ht="22.5" outlineLevel="2" x14ac:dyDescent="0.2">
      <c r="A135" s="36" t="s">
        <v>857</v>
      </c>
      <c r="B135" s="33" t="s">
        <v>909</v>
      </c>
      <c r="C135" s="94" t="s">
        <v>910</v>
      </c>
      <c r="D135" s="109">
        <v>43083</v>
      </c>
      <c r="E135" s="166">
        <v>311231448999</v>
      </c>
      <c r="F135" s="33" t="s">
        <v>961</v>
      </c>
      <c r="G135" s="34">
        <v>1397.56</v>
      </c>
    </row>
    <row r="136" spans="1:7" ht="22.5" outlineLevel="2" x14ac:dyDescent="0.2">
      <c r="A136" s="36" t="s">
        <v>857</v>
      </c>
      <c r="B136" s="33" t="s">
        <v>911</v>
      </c>
      <c r="C136" s="94" t="s">
        <v>912</v>
      </c>
      <c r="D136" s="109">
        <v>43083</v>
      </c>
      <c r="E136" s="166">
        <v>311231448999</v>
      </c>
      <c r="F136" s="33" t="s">
        <v>962</v>
      </c>
      <c r="G136" s="34">
        <v>1750</v>
      </c>
    </row>
    <row r="137" spans="1:7" ht="22.5" outlineLevel="2" x14ac:dyDescent="0.2">
      <c r="A137" s="36" t="s">
        <v>857</v>
      </c>
      <c r="B137" s="33" t="s">
        <v>913</v>
      </c>
      <c r="C137" s="94" t="s">
        <v>914</v>
      </c>
      <c r="D137" s="109">
        <v>43083</v>
      </c>
      <c r="E137" s="166">
        <v>311231448999</v>
      </c>
      <c r="F137" s="33" t="s">
        <v>963</v>
      </c>
      <c r="G137" s="34">
        <v>500</v>
      </c>
    </row>
    <row r="138" spans="1:7" ht="22.5" outlineLevel="2" x14ac:dyDescent="0.2">
      <c r="A138" s="36" t="s">
        <v>857</v>
      </c>
      <c r="B138" s="33" t="s">
        <v>915</v>
      </c>
      <c r="C138" s="94" t="s">
        <v>916</v>
      </c>
      <c r="D138" s="109">
        <v>43083</v>
      </c>
      <c r="E138" s="166">
        <v>311231448999</v>
      </c>
      <c r="F138" s="33" t="s">
        <v>964</v>
      </c>
      <c r="G138" s="34">
        <v>1500</v>
      </c>
    </row>
    <row r="139" spans="1:7" outlineLevel="2" x14ac:dyDescent="0.2">
      <c r="A139" s="36" t="s">
        <v>857</v>
      </c>
      <c r="B139" s="33" t="s">
        <v>917</v>
      </c>
      <c r="C139" s="94" t="s">
        <v>918</v>
      </c>
      <c r="D139" s="109">
        <v>43083</v>
      </c>
      <c r="E139" s="166">
        <v>311231448999</v>
      </c>
      <c r="F139" s="33" t="s">
        <v>965</v>
      </c>
      <c r="G139" s="34">
        <v>1800</v>
      </c>
    </row>
    <row r="140" spans="1:7" ht="22.5" outlineLevel="2" x14ac:dyDescent="0.2">
      <c r="A140" s="36" t="s">
        <v>857</v>
      </c>
      <c r="B140" s="33" t="s">
        <v>919</v>
      </c>
      <c r="C140" s="94" t="s">
        <v>920</v>
      </c>
      <c r="D140" s="109">
        <v>43083</v>
      </c>
      <c r="E140" s="166">
        <v>311231448999</v>
      </c>
      <c r="F140" s="33" t="s">
        <v>966</v>
      </c>
      <c r="G140" s="34">
        <v>2500</v>
      </c>
    </row>
    <row r="141" spans="1:7" outlineLevel="2" x14ac:dyDescent="0.2">
      <c r="A141" s="36" t="s">
        <v>857</v>
      </c>
      <c r="B141" s="33" t="s">
        <v>921</v>
      </c>
      <c r="C141" s="94" t="s">
        <v>922</v>
      </c>
      <c r="D141" s="109">
        <v>43083</v>
      </c>
      <c r="E141" s="166">
        <v>311231448999</v>
      </c>
      <c r="F141" s="33" t="s">
        <v>967</v>
      </c>
      <c r="G141" s="34">
        <v>1000</v>
      </c>
    </row>
    <row r="142" spans="1:7" outlineLevel="2" x14ac:dyDescent="0.2">
      <c r="A142" s="36" t="s">
        <v>857</v>
      </c>
      <c r="B142" s="33" t="s">
        <v>923</v>
      </c>
      <c r="C142" s="94" t="s">
        <v>924</v>
      </c>
      <c r="D142" s="109">
        <v>43083</v>
      </c>
      <c r="E142" s="166">
        <v>311231448999</v>
      </c>
      <c r="F142" s="33" t="s">
        <v>968</v>
      </c>
      <c r="G142" s="34">
        <v>500</v>
      </c>
    </row>
    <row r="143" spans="1:7" ht="22.5" outlineLevel="2" x14ac:dyDescent="0.2">
      <c r="A143" s="36" t="s">
        <v>857</v>
      </c>
      <c r="B143" s="33" t="s">
        <v>925</v>
      </c>
      <c r="C143" s="94" t="s">
        <v>926</v>
      </c>
      <c r="D143" s="109">
        <v>43083</v>
      </c>
      <c r="E143" s="166">
        <v>311231448999</v>
      </c>
      <c r="F143" s="33" t="s">
        <v>969</v>
      </c>
      <c r="G143" s="34">
        <v>750</v>
      </c>
    </row>
    <row r="144" spans="1:7" ht="22.5" outlineLevel="2" x14ac:dyDescent="0.2">
      <c r="A144" s="36" t="s">
        <v>857</v>
      </c>
      <c r="B144" s="33" t="s">
        <v>927</v>
      </c>
      <c r="C144" s="94" t="s">
        <v>928</v>
      </c>
      <c r="D144" s="109">
        <v>43083</v>
      </c>
      <c r="E144" s="166">
        <v>311231448999</v>
      </c>
      <c r="F144" s="33" t="s">
        <v>970</v>
      </c>
      <c r="G144" s="34">
        <v>2250</v>
      </c>
    </row>
    <row r="145" spans="1:7" outlineLevel="2" x14ac:dyDescent="0.2">
      <c r="A145" s="36" t="s">
        <v>857</v>
      </c>
      <c r="B145" s="33" t="s">
        <v>929</v>
      </c>
      <c r="C145" s="94" t="s">
        <v>930</v>
      </c>
      <c r="D145" s="109">
        <v>43083</v>
      </c>
      <c r="E145" s="166">
        <v>311231448999</v>
      </c>
      <c r="F145" s="33" t="s">
        <v>971</v>
      </c>
      <c r="G145" s="34">
        <v>2000</v>
      </c>
    </row>
    <row r="146" spans="1:7" ht="22.5" outlineLevel="2" x14ac:dyDescent="0.2">
      <c r="A146" s="36" t="s">
        <v>857</v>
      </c>
      <c r="B146" s="33" t="s">
        <v>931</v>
      </c>
      <c r="C146" s="94" t="s">
        <v>932</v>
      </c>
      <c r="D146" s="109">
        <v>43083</v>
      </c>
      <c r="E146" s="166">
        <v>311231448999</v>
      </c>
      <c r="F146" s="33" t="s">
        <v>972</v>
      </c>
      <c r="G146" s="34">
        <v>2000</v>
      </c>
    </row>
    <row r="147" spans="1:7" ht="22.5" outlineLevel="2" x14ac:dyDescent="0.2">
      <c r="A147" s="36" t="s">
        <v>857</v>
      </c>
      <c r="B147" s="33" t="s">
        <v>973</v>
      </c>
      <c r="C147" s="94" t="s">
        <v>974</v>
      </c>
      <c r="D147" s="109">
        <v>43083</v>
      </c>
      <c r="E147" s="166">
        <v>310231748999</v>
      </c>
      <c r="F147" s="33" t="s">
        <v>1009</v>
      </c>
      <c r="G147" s="34">
        <v>6215</v>
      </c>
    </row>
    <row r="148" spans="1:7" ht="33.75" outlineLevel="2" x14ac:dyDescent="0.2">
      <c r="A148" s="36" t="s">
        <v>857</v>
      </c>
      <c r="B148" s="33" t="s">
        <v>975</v>
      </c>
      <c r="C148" s="94" t="s">
        <v>976</v>
      </c>
      <c r="D148" s="109">
        <v>43083</v>
      </c>
      <c r="E148" s="166">
        <v>310231748999</v>
      </c>
      <c r="F148" s="33" t="s">
        <v>1010</v>
      </c>
      <c r="G148" s="34">
        <v>33055.199999999997</v>
      </c>
    </row>
    <row r="149" spans="1:7" ht="33.75" outlineLevel="2" x14ac:dyDescent="0.2">
      <c r="A149" s="36" t="s">
        <v>857</v>
      </c>
      <c r="B149" s="33" t="s">
        <v>977</v>
      </c>
      <c r="C149" s="94" t="s">
        <v>978</v>
      </c>
      <c r="D149" s="109">
        <v>43083</v>
      </c>
      <c r="E149" s="166">
        <v>310231748999</v>
      </c>
      <c r="F149" s="33" t="s">
        <v>1011</v>
      </c>
      <c r="G149" s="34">
        <v>42412.4</v>
      </c>
    </row>
    <row r="150" spans="1:7" ht="33.75" outlineLevel="2" x14ac:dyDescent="0.2">
      <c r="A150" s="36" t="s">
        <v>857</v>
      </c>
      <c r="B150" s="33" t="s">
        <v>979</v>
      </c>
      <c r="C150" s="94" t="s">
        <v>980</v>
      </c>
      <c r="D150" s="109">
        <v>43083</v>
      </c>
      <c r="E150" s="166">
        <v>310231748999</v>
      </c>
      <c r="F150" s="33" t="s">
        <v>1012</v>
      </c>
      <c r="G150" s="34">
        <v>18096</v>
      </c>
    </row>
    <row r="151" spans="1:7" outlineLevel="2" x14ac:dyDescent="0.2">
      <c r="A151" s="36" t="s">
        <v>857</v>
      </c>
      <c r="B151" s="33" t="s">
        <v>981</v>
      </c>
      <c r="C151" s="94" t="s">
        <v>982</v>
      </c>
      <c r="D151" s="109">
        <v>43083</v>
      </c>
      <c r="E151" s="166">
        <v>310231748999</v>
      </c>
      <c r="F151" s="33" t="s">
        <v>1013</v>
      </c>
      <c r="G151" s="34">
        <v>38373.599999999999</v>
      </c>
    </row>
    <row r="152" spans="1:7" ht="22.5" outlineLevel="2" x14ac:dyDescent="0.2">
      <c r="A152" s="36" t="s">
        <v>857</v>
      </c>
      <c r="B152" s="33" t="s">
        <v>983</v>
      </c>
      <c r="C152" s="94" t="s">
        <v>984</v>
      </c>
      <c r="D152" s="109">
        <v>43083</v>
      </c>
      <c r="E152" s="166">
        <v>310231748999</v>
      </c>
      <c r="F152" s="33" t="s">
        <v>1014</v>
      </c>
      <c r="G152" s="34">
        <v>47911.5</v>
      </c>
    </row>
    <row r="153" spans="1:7" ht="22.5" outlineLevel="2" x14ac:dyDescent="0.2">
      <c r="A153" s="36" t="s">
        <v>857</v>
      </c>
      <c r="B153" s="33" t="s">
        <v>985</v>
      </c>
      <c r="C153" s="94" t="s">
        <v>986</v>
      </c>
      <c r="D153" s="109">
        <v>43083</v>
      </c>
      <c r="E153" s="166">
        <v>310231748999</v>
      </c>
      <c r="F153" s="33" t="s">
        <v>1015</v>
      </c>
      <c r="G153" s="34">
        <v>5600</v>
      </c>
    </row>
    <row r="154" spans="1:7" ht="33.75" outlineLevel="2" x14ac:dyDescent="0.2">
      <c r="A154" s="36" t="s">
        <v>857</v>
      </c>
      <c r="B154" s="33" t="s">
        <v>987</v>
      </c>
      <c r="C154" s="94" t="s">
        <v>988</v>
      </c>
      <c r="D154" s="109">
        <v>43083</v>
      </c>
      <c r="E154" s="166">
        <v>310231748999</v>
      </c>
      <c r="F154" s="33" t="s">
        <v>1016</v>
      </c>
      <c r="G154" s="34">
        <v>24000.799999999999</v>
      </c>
    </row>
    <row r="155" spans="1:7" ht="33.75" outlineLevel="2" x14ac:dyDescent="0.2">
      <c r="A155" s="36" t="s">
        <v>857</v>
      </c>
      <c r="B155" s="33" t="s">
        <v>989</v>
      </c>
      <c r="C155" s="94" t="s">
        <v>990</v>
      </c>
      <c r="D155" s="109">
        <v>43083</v>
      </c>
      <c r="E155" s="166">
        <v>310231748999</v>
      </c>
      <c r="F155" s="33" t="s">
        <v>1017</v>
      </c>
      <c r="G155" s="34">
        <v>18540.5</v>
      </c>
    </row>
    <row r="156" spans="1:7" ht="45" outlineLevel="2" x14ac:dyDescent="0.2">
      <c r="A156" s="36" t="s">
        <v>857</v>
      </c>
      <c r="B156" s="33" t="s">
        <v>991</v>
      </c>
      <c r="C156" s="94" t="s">
        <v>992</v>
      </c>
      <c r="D156" s="109">
        <v>43083</v>
      </c>
      <c r="E156" s="166">
        <v>310231748999</v>
      </c>
      <c r="F156" s="33" t="s">
        <v>1018</v>
      </c>
      <c r="G156" s="34">
        <v>36000</v>
      </c>
    </row>
    <row r="157" spans="1:7" ht="33.75" outlineLevel="2" x14ac:dyDescent="0.2">
      <c r="A157" s="36" t="s">
        <v>857</v>
      </c>
      <c r="B157" s="33" t="s">
        <v>993</v>
      </c>
      <c r="C157" s="94" t="s">
        <v>994</v>
      </c>
      <c r="D157" s="109">
        <v>43083</v>
      </c>
      <c r="E157" s="166">
        <v>310231748999</v>
      </c>
      <c r="F157" s="33" t="s">
        <v>1019</v>
      </c>
      <c r="G157" s="34">
        <v>23375</v>
      </c>
    </row>
    <row r="158" spans="1:7" ht="45" outlineLevel="2" x14ac:dyDescent="0.2">
      <c r="A158" s="36" t="s">
        <v>857</v>
      </c>
      <c r="B158" s="33" t="s">
        <v>995</v>
      </c>
      <c r="C158" s="94" t="s">
        <v>996</v>
      </c>
      <c r="D158" s="109">
        <v>43083</v>
      </c>
      <c r="E158" s="166">
        <v>310231748999</v>
      </c>
      <c r="F158" s="33" t="s">
        <v>1020</v>
      </c>
      <c r="G158" s="34">
        <v>35200</v>
      </c>
    </row>
    <row r="159" spans="1:7" ht="22.5" outlineLevel="2" x14ac:dyDescent="0.2">
      <c r="A159" s="36" t="s">
        <v>857</v>
      </c>
      <c r="B159" s="33" t="s">
        <v>997</v>
      </c>
      <c r="C159" s="94" t="s">
        <v>998</v>
      </c>
      <c r="D159" s="109">
        <v>43083</v>
      </c>
      <c r="E159" s="166">
        <v>310231748999</v>
      </c>
      <c r="F159" s="33" t="s">
        <v>1021</v>
      </c>
      <c r="G159" s="34">
        <v>37264.5</v>
      </c>
    </row>
    <row r="160" spans="1:7" ht="33.75" outlineLevel="2" x14ac:dyDescent="0.2">
      <c r="A160" s="36" t="s">
        <v>857</v>
      </c>
      <c r="B160" s="33" t="s">
        <v>999</v>
      </c>
      <c r="C160" s="94" t="s">
        <v>1000</v>
      </c>
      <c r="D160" s="109">
        <v>43083</v>
      </c>
      <c r="E160" s="166">
        <v>310231748999</v>
      </c>
      <c r="F160" s="33" t="s">
        <v>1022</v>
      </c>
      <c r="G160" s="34">
        <v>26440.31</v>
      </c>
    </row>
    <row r="161" spans="1:7" ht="33.75" outlineLevel="2" x14ac:dyDescent="0.2">
      <c r="A161" s="36" t="s">
        <v>857</v>
      </c>
      <c r="B161" s="33" t="s">
        <v>124</v>
      </c>
      <c r="C161" s="94" t="s">
        <v>125</v>
      </c>
      <c r="D161" s="109">
        <v>43083</v>
      </c>
      <c r="E161" s="166">
        <v>310231748999</v>
      </c>
      <c r="F161" s="33" t="s">
        <v>1023</v>
      </c>
      <c r="G161" s="34">
        <v>28811.69</v>
      </c>
    </row>
    <row r="162" spans="1:7" outlineLevel="2" x14ac:dyDescent="0.2">
      <c r="A162" s="36" t="s">
        <v>857</v>
      </c>
      <c r="B162" s="33" t="s">
        <v>1001</v>
      </c>
      <c r="C162" s="94" t="s">
        <v>1002</v>
      </c>
      <c r="D162" s="109">
        <v>43083</v>
      </c>
      <c r="E162" s="166">
        <v>310231748999</v>
      </c>
      <c r="F162" s="33" t="s">
        <v>1013</v>
      </c>
      <c r="G162" s="34">
        <v>25968.1</v>
      </c>
    </row>
    <row r="163" spans="1:7" ht="33.75" outlineLevel="2" x14ac:dyDescent="0.2">
      <c r="A163" s="36" t="s">
        <v>857</v>
      </c>
      <c r="B163" s="33" t="s">
        <v>1003</v>
      </c>
      <c r="C163" s="94" t="s">
        <v>1004</v>
      </c>
      <c r="D163" s="109">
        <v>43083</v>
      </c>
      <c r="E163" s="166">
        <v>310231748999</v>
      </c>
      <c r="F163" s="33" t="s">
        <v>1024</v>
      </c>
      <c r="G163" s="34">
        <v>20500</v>
      </c>
    </row>
    <row r="164" spans="1:7" ht="22.5" outlineLevel="2" x14ac:dyDescent="0.2">
      <c r="A164" s="36" t="s">
        <v>857</v>
      </c>
      <c r="B164" s="33" t="s">
        <v>1005</v>
      </c>
      <c r="C164" s="94" t="s">
        <v>1006</v>
      </c>
      <c r="D164" s="109">
        <v>43083</v>
      </c>
      <c r="E164" s="166">
        <v>310231748999</v>
      </c>
      <c r="F164" s="33" t="s">
        <v>1025</v>
      </c>
      <c r="G164" s="34">
        <v>34641.589999999997</v>
      </c>
    </row>
    <row r="165" spans="1:7" ht="45" outlineLevel="2" x14ac:dyDescent="0.2">
      <c r="A165" s="36" t="s">
        <v>857</v>
      </c>
      <c r="B165" s="33" t="s">
        <v>1007</v>
      </c>
      <c r="C165" s="94" t="s">
        <v>1008</v>
      </c>
      <c r="D165" s="109">
        <v>43083</v>
      </c>
      <c r="E165" s="166">
        <v>310231748999</v>
      </c>
      <c r="F165" s="33" t="s">
        <v>1026</v>
      </c>
      <c r="G165" s="34">
        <v>10603.78</v>
      </c>
    </row>
    <row r="166" spans="1:7" outlineLevel="2" x14ac:dyDescent="0.2">
      <c r="A166" s="36" t="s">
        <v>857</v>
      </c>
      <c r="B166" s="33" t="s">
        <v>1027</v>
      </c>
      <c r="C166" s="94" t="s">
        <v>1028</v>
      </c>
      <c r="D166" s="109">
        <v>43083</v>
      </c>
      <c r="E166" s="166">
        <v>311231348999</v>
      </c>
      <c r="F166" s="252" t="s">
        <v>1039</v>
      </c>
      <c r="G166" s="34">
        <v>2000</v>
      </c>
    </row>
    <row r="167" spans="1:7" outlineLevel="2" x14ac:dyDescent="0.2">
      <c r="A167" s="36" t="s">
        <v>857</v>
      </c>
      <c r="B167" s="33" t="s">
        <v>1029</v>
      </c>
      <c r="C167" s="94" t="s">
        <v>1030</v>
      </c>
      <c r="D167" s="109">
        <v>43083</v>
      </c>
      <c r="E167" s="166">
        <v>311231348999</v>
      </c>
      <c r="F167" s="252"/>
      <c r="G167" s="34">
        <v>2000</v>
      </c>
    </row>
    <row r="168" spans="1:7" outlineLevel="2" x14ac:dyDescent="0.2">
      <c r="A168" s="36" t="s">
        <v>857</v>
      </c>
      <c r="B168" s="33" t="s">
        <v>226</v>
      </c>
      <c r="C168" s="94" t="s">
        <v>1031</v>
      </c>
      <c r="D168" s="109">
        <v>43083</v>
      </c>
      <c r="E168" s="166">
        <v>311231348999</v>
      </c>
      <c r="F168" s="252"/>
      <c r="G168" s="34">
        <v>2000</v>
      </c>
    </row>
    <row r="169" spans="1:7" outlineLevel="2" x14ac:dyDescent="0.2">
      <c r="A169" s="36" t="s">
        <v>857</v>
      </c>
      <c r="B169" s="33" t="s">
        <v>227</v>
      </c>
      <c r="C169" s="94" t="s">
        <v>1032</v>
      </c>
      <c r="D169" s="109">
        <v>43083</v>
      </c>
      <c r="E169" s="166">
        <v>311231348999</v>
      </c>
      <c r="F169" s="252"/>
      <c r="G169" s="34">
        <v>1934.64</v>
      </c>
    </row>
    <row r="170" spans="1:7" outlineLevel="2" x14ac:dyDescent="0.2">
      <c r="A170" s="36" t="s">
        <v>857</v>
      </c>
      <c r="B170" s="33" t="s">
        <v>1033</v>
      </c>
      <c r="C170" s="94" t="s">
        <v>1034</v>
      </c>
      <c r="D170" s="109">
        <v>43083</v>
      </c>
      <c r="E170" s="166">
        <v>311231348999</v>
      </c>
      <c r="F170" s="252"/>
      <c r="G170" s="34">
        <v>2000</v>
      </c>
    </row>
    <row r="171" spans="1:7" outlineLevel="2" x14ac:dyDescent="0.2">
      <c r="A171" s="36" t="s">
        <v>857</v>
      </c>
      <c r="B171" s="33" t="s">
        <v>1035</v>
      </c>
      <c r="C171" s="94" t="s">
        <v>1036</v>
      </c>
      <c r="D171" s="109">
        <v>43083</v>
      </c>
      <c r="E171" s="166">
        <v>311231348999</v>
      </c>
      <c r="F171" s="252"/>
      <c r="G171" s="34">
        <v>2000</v>
      </c>
    </row>
    <row r="172" spans="1:7" outlineLevel="2" x14ac:dyDescent="0.2">
      <c r="A172" s="36" t="s">
        <v>857</v>
      </c>
      <c r="B172" s="33" t="s">
        <v>1037</v>
      </c>
      <c r="C172" s="94" t="s">
        <v>1038</v>
      </c>
      <c r="D172" s="109">
        <v>43083</v>
      </c>
      <c r="E172" s="166">
        <v>311231348999</v>
      </c>
      <c r="F172" s="252"/>
      <c r="G172" s="34">
        <v>2000</v>
      </c>
    </row>
    <row r="173" spans="1:7" ht="33.75" outlineLevel="2" x14ac:dyDescent="0.2">
      <c r="A173" s="36" t="s">
        <v>857</v>
      </c>
      <c r="B173" s="33" t="s">
        <v>1040</v>
      </c>
      <c r="C173" s="94" t="s">
        <v>1041</v>
      </c>
      <c r="D173" s="109">
        <v>43063</v>
      </c>
      <c r="E173" s="166">
        <v>310231748999</v>
      </c>
      <c r="F173" s="33" t="s">
        <v>1042</v>
      </c>
      <c r="G173" s="34">
        <v>18000</v>
      </c>
    </row>
    <row r="174" spans="1:7" ht="33.75" outlineLevel="2" x14ac:dyDescent="0.2">
      <c r="A174" s="36" t="s">
        <v>857</v>
      </c>
      <c r="B174" s="33" t="s">
        <v>995</v>
      </c>
      <c r="C174" s="94" t="s">
        <v>996</v>
      </c>
      <c r="D174" s="109">
        <v>43063</v>
      </c>
      <c r="E174" s="166">
        <v>310231748999</v>
      </c>
      <c r="F174" s="33" t="s">
        <v>1043</v>
      </c>
      <c r="G174" s="34">
        <v>30000</v>
      </c>
    </row>
    <row r="175" spans="1:7" ht="22.5" outlineLevel="2" x14ac:dyDescent="0.2">
      <c r="A175" s="36" t="s">
        <v>857</v>
      </c>
      <c r="B175" s="33" t="s">
        <v>1044</v>
      </c>
      <c r="C175" s="94" t="s">
        <v>1045</v>
      </c>
      <c r="D175" s="109">
        <v>43083</v>
      </c>
      <c r="E175" s="166">
        <v>310231748999</v>
      </c>
      <c r="F175" s="33" t="s">
        <v>1046</v>
      </c>
      <c r="G175" s="34">
        <v>30000</v>
      </c>
    </row>
    <row r="176" spans="1:7" ht="22.5" outlineLevel="2" x14ac:dyDescent="0.2">
      <c r="A176" s="36" t="s">
        <v>857</v>
      </c>
      <c r="B176" s="33" t="s">
        <v>1047</v>
      </c>
      <c r="C176" s="94" t="s">
        <v>998</v>
      </c>
      <c r="D176" s="109">
        <v>43091</v>
      </c>
      <c r="E176" s="166">
        <v>310231748999</v>
      </c>
      <c r="F176" s="33" t="s">
        <v>1050</v>
      </c>
      <c r="G176" s="34">
        <v>18000</v>
      </c>
    </row>
    <row r="177" spans="1:7" ht="33.75" outlineLevel="2" x14ac:dyDescent="0.2">
      <c r="A177" s="36" t="s">
        <v>857</v>
      </c>
      <c r="B177" s="33" t="s">
        <v>1048</v>
      </c>
      <c r="C177" s="94" t="s">
        <v>1049</v>
      </c>
      <c r="D177" s="109">
        <v>43091</v>
      </c>
      <c r="E177" s="166">
        <v>310231748999</v>
      </c>
      <c r="F177" s="33" t="s">
        <v>1051</v>
      </c>
      <c r="G177" s="34">
        <v>30000</v>
      </c>
    </row>
    <row r="178" spans="1:7" ht="12" outlineLevel="2" thickBot="1" x14ac:dyDescent="0.25">
      <c r="A178" s="154" t="s">
        <v>137</v>
      </c>
      <c r="B178" s="155"/>
      <c r="C178" s="163"/>
      <c r="D178" s="157"/>
      <c r="E178" s="164"/>
      <c r="F178" s="159"/>
      <c r="G178" s="165">
        <f>SUM(G20:G177)</f>
        <v>4422722.379999999</v>
      </c>
    </row>
    <row r="179" spans="1:7" ht="23.25" outlineLevel="2" thickTop="1" x14ac:dyDescent="0.2">
      <c r="A179" s="31" t="s">
        <v>283</v>
      </c>
      <c r="B179" s="73" t="s">
        <v>284</v>
      </c>
      <c r="C179" s="24" t="s">
        <v>285</v>
      </c>
      <c r="D179" s="74">
        <v>42888</v>
      </c>
      <c r="E179" s="75">
        <v>133439148907</v>
      </c>
      <c r="F179" s="15" t="s">
        <v>286</v>
      </c>
      <c r="G179" s="129">
        <v>24000</v>
      </c>
    </row>
    <row r="180" spans="1:7" ht="23.25" outlineLevel="2" thickBot="1" x14ac:dyDescent="0.25">
      <c r="A180" s="32" t="s">
        <v>283</v>
      </c>
      <c r="B180" s="76" t="s">
        <v>284</v>
      </c>
      <c r="C180" s="39" t="s">
        <v>285</v>
      </c>
      <c r="D180" s="59">
        <v>42895</v>
      </c>
      <c r="E180" s="77">
        <v>133439148907</v>
      </c>
      <c r="F180" s="16" t="s">
        <v>286</v>
      </c>
      <c r="G180" s="125">
        <v>26000</v>
      </c>
    </row>
    <row r="181" spans="1:7" ht="24" outlineLevel="2" thickTop="1" thickBot="1" x14ac:dyDescent="0.25">
      <c r="A181" s="17" t="s">
        <v>288</v>
      </c>
      <c r="B181" s="51"/>
      <c r="C181" s="115"/>
      <c r="D181" s="20"/>
      <c r="E181" s="78"/>
      <c r="F181" s="18"/>
      <c r="G181" s="122">
        <f>SUM(G179:G180)</f>
        <v>50000</v>
      </c>
    </row>
    <row r="182" spans="1:7" ht="12" outlineLevel="2" thickTop="1" x14ac:dyDescent="0.2">
      <c r="A182" s="31" t="s">
        <v>144</v>
      </c>
      <c r="B182" s="11" t="s">
        <v>145</v>
      </c>
      <c r="C182" s="24" t="s">
        <v>146</v>
      </c>
      <c r="D182" s="74">
        <v>42811</v>
      </c>
      <c r="E182" s="50">
        <v>13243248999</v>
      </c>
      <c r="F182" s="11" t="s">
        <v>147</v>
      </c>
      <c r="G182" s="129">
        <v>5000</v>
      </c>
    </row>
    <row r="183" spans="1:7" outlineLevel="2" x14ac:dyDescent="0.2">
      <c r="A183" s="56" t="s">
        <v>144</v>
      </c>
      <c r="B183" s="12" t="s">
        <v>148</v>
      </c>
      <c r="C183" s="38" t="s">
        <v>149</v>
      </c>
      <c r="D183" s="57">
        <v>42811</v>
      </c>
      <c r="E183" s="58">
        <v>13243248999</v>
      </c>
      <c r="F183" s="12" t="s">
        <v>152</v>
      </c>
      <c r="G183" s="124">
        <v>3700</v>
      </c>
    </row>
    <row r="184" spans="1:7" outlineLevel="2" x14ac:dyDescent="0.2">
      <c r="A184" s="56" t="s">
        <v>144</v>
      </c>
      <c r="B184" s="12" t="s">
        <v>150</v>
      </c>
      <c r="C184" s="38" t="s">
        <v>118</v>
      </c>
      <c r="D184" s="57">
        <v>42811</v>
      </c>
      <c r="E184" s="58">
        <v>13243248999</v>
      </c>
      <c r="F184" s="12" t="s">
        <v>151</v>
      </c>
      <c r="G184" s="124">
        <v>467</v>
      </c>
    </row>
    <row r="185" spans="1:7" outlineLevel="2" x14ac:dyDescent="0.2">
      <c r="A185" s="56" t="s">
        <v>144</v>
      </c>
      <c r="B185" s="12" t="s">
        <v>154</v>
      </c>
      <c r="C185" s="38" t="s">
        <v>153</v>
      </c>
      <c r="D185" s="57">
        <v>42811</v>
      </c>
      <c r="E185" s="58">
        <v>13243248999</v>
      </c>
      <c r="F185" s="12" t="s">
        <v>157</v>
      </c>
      <c r="G185" s="124">
        <v>8000</v>
      </c>
    </row>
    <row r="186" spans="1:7" outlineLevel="2" x14ac:dyDescent="0.2">
      <c r="A186" s="56" t="s">
        <v>144</v>
      </c>
      <c r="B186" s="12" t="s">
        <v>155</v>
      </c>
      <c r="C186" s="38" t="s">
        <v>156</v>
      </c>
      <c r="D186" s="57">
        <v>42811</v>
      </c>
      <c r="E186" s="58">
        <v>13243248999</v>
      </c>
      <c r="F186" s="12" t="s">
        <v>158</v>
      </c>
      <c r="G186" s="124">
        <v>1500</v>
      </c>
    </row>
    <row r="187" spans="1:7" outlineLevel="2" x14ac:dyDescent="0.2">
      <c r="A187" s="56" t="s">
        <v>144</v>
      </c>
      <c r="B187" s="12" t="s">
        <v>159</v>
      </c>
      <c r="C187" s="38" t="s">
        <v>160</v>
      </c>
      <c r="D187" s="57">
        <v>42811</v>
      </c>
      <c r="E187" s="58">
        <v>13243248999</v>
      </c>
      <c r="F187" s="12" t="s">
        <v>161</v>
      </c>
      <c r="G187" s="124">
        <v>2000</v>
      </c>
    </row>
    <row r="188" spans="1:7" outlineLevel="2" x14ac:dyDescent="0.2">
      <c r="A188" s="56" t="s">
        <v>144</v>
      </c>
      <c r="B188" s="12" t="s">
        <v>162</v>
      </c>
      <c r="C188" s="38" t="s">
        <v>163</v>
      </c>
      <c r="D188" s="57">
        <v>42811</v>
      </c>
      <c r="E188" s="58">
        <v>13243248999</v>
      </c>
      <c r="F188" s="12" t="s">
        <v>164</v>
      </c>
      <c r="G188" s="124">
        <v>6138</v>
      </c>
    </row>
    <row r="189" spans="1:7" ht="22.5" outlineLevel="2" x14ac:dyDescent="0.2">
      <c r="A189" s="56" t="s">
        <v>144</v>
      </c>
      <c r="B189" s="12" t="s">
        <v>165</v>
      </c>
      <c r="C189" s="38" t="s">
        <v>166</v>
      </c>
      <c r="D189" s="57">
        <v>42811</v>
      </c>
      <c r="E189" s="58">
        <v>13243248999</v>
      </c>
      <c r="F189" s="12" t="s">
        <v>167</v>
      </c>
      <c r="G189" s="124">
        <v>5783</v>
      </c>
    </row>
    <row r="190" spans="1:7" outlineLevel="2" x14ac:dyDescent="0.2">
      <c r="A190" s="56" t="s">
        <v>144</v>
      </c>
      <c r="B190" s="12" t="s">
        <v>169</v>
      </c>
      <c r="C190" s="38" t="s">
        <v>168</v>
      </c>
      <c r="D190" s="57">
        <v>42811</v>
      </c>
      <c r="E190" s="58">
        <v>13243248999</v>
      </c>
      <c r="F190" s="12" t="s">
        <v>158</v>
      </c>
      <c r="G190" s="124">
        <v>2000</v>
      </c>
    </row>
    <row r="191" spans="1:7" outlineLevel="2" x14ac:dyDescent="0.2">
      <c r="A191" s="32" t="s">
        <v>144</v>
      </c>
      <c r="B191" s="13" t="s">
        <v>170</v>
      </c>
      <c r="C191" s="39" t="s">
        <v>171</v>
      </c>
      <c r="D191" s="59">
        <v>42811</v>
      </c>
      <c r="E191" s="60">
        <v>13243248999</v>
      </c>
      <c r="F191" s="13" t="s">
        <v>172</v>
      </c>
      <c r="G191" s="125">
        <v>6000</v>
      </c>
    </row>
    <row r="192" spans="1:7" ht="22.5" outlineLevel="2" x14ac:dyDescent="0.2">
      <c r="A192" s="36" t="s">
        <v>144</v>
      </c>
      <c r="B192" s="26" t="s">
        <v>173</v>
      </c>
      <c r="C192" s="36" t="s">
        <v>174</v>
      </c>
      <c r="D192" s="61">
        <v>42811</v>
      </c>
      <c r="E192" s="113">
        <v>13243248999</v>
      </c>
      <c r="F192" s="26" t="s">
        <v>175</v>
      </c>
      <c r="G192" s="72">
        <v>16695.36</v>
      </c>
    </row>
    <row r="193" spans="1:7" outlineLevel="2" x14ac:dyDescent="0.2">
      <c r="A193" s="36" t="s">
        <v>144</v>
      </c>
      <c r="B193" s="26" t="s">
        <v>176</v>
      </c>
      <c r="C193" s="36" t="s">
        <v>177</v>
      </c>
      <c r="D193" s="61">
        <v>42811</v>
      </c>
      <c r="E193" s="113">
        <v>13243248999</v>
      </c>
      <c r="F193" s="26" t="s">
        <v>178</v>
      </c>
      <c r="G193" s="72">
        <v>3935.96</v>
      </c>
    </row>
    <row r="194" spans="1:7" outlineLevel="2" x14ac:dyDescent="0.2">
      <c r="A194" s="36" t="s">
        <v>144</v>
      </c>
      <c r="B194" s="26" t="s">
        <v>179</v>
      </c>
      <c r="C194" s="36" t="s">
        <v>180</v>
      </c>
      <c r="D194" s="61">
        <v>42811</v>
      </c>
      <c r="E194" s="113">
        <v>13243248999</v>
      </c>
      <c r="F194" s="26" t="s">
        <v>181</v>
      </c>
      <c r="G194" s="72">
        <v>5000</v>
      </c>
    </row>
    <row r="195" spans="1:7" outlineLevel="2" x14ac:dyDescent="0.2">
      <c r="A195" s="36" t="s">
        <v>144</v>
      </c>
      <c r="B195" s="26" t="s">
        <v>182</v>
      </c>
      <c r="C195" s="36" t="s">
        <v>183</v>
      </c>
      <c r="D195" s="61">
        <v>42811</v>
      </c>
      <c r="E195" s="113">
        <v>13243248999</v>
      </c>
      <c r="F195" s="26" t="s">
        <v>184</v>
      </c>
      <c r="G195" s="72">
        <v>17043.18</v>
      </c>
    </row>
    <row r="196" spans="1:7" outlineLevel="2" x14ac:dyDescent="0.2">
      <c r="A196" s="36" t="s">
        <v>144</v>
      </c>
      <c r="B196" s="26" t="s">
        <v>185</v>
      </c>
      <c r="C196" s="36" t="s">
        <v>186</v>
      </c>
      <c r="D196" s="61">
        <v>42811</v>
      </c>
      <c r="E196" s="113">
        <v>13243248999</v>
      </c>
      <c r="F196" s="26" t="s">
        <v>187</v>
      </c>
      <c r="G196" s="72">
        <v>14608.44</v>
      </c>
    </row>
    <row r="197" spans="1:7" ht="11.25" customHeight="1" outlineLevel="2" x14ac:dyDescent="0.2">
      <c r="A197" s="36" t="s">
        <v>144</v>
      </c>
      <c r="B197" s="26" t="s">
        <v>188</v>
      </c>
      <c r="C197" s="36" t="s">
        <v>189</v>
      </c>
      <c r="D197" s="61">
        <v>42811</v>
      </c>
      <c r="E197" s="113">
        <v>13243248999</v>
      </c>
      <c r="F197" s="26" t="s">
        <v>190</v>
      </c>
      <c r="G197" s="72">
        <v>16347.54</v>
      </c>
    </row>
    <row r="198" spans="1:7" ht="22.5" outlineLevel="2" x14ac:dyDescent="0.2">
      <c r="A198" s="36" t="s">
        <v>144</v>
      </c>
      <c r="B198" s="26" t="s">
        <v>191</v>
      </c>
      <c r="C198" s="36" t="s">
        <v>193</v>
      </c>
      <c r="D198" s="61">
        <v>42811</v>
      </c>
      <c r="E198" s="113">
        <v>13243248999</v>
      </c>
      <c r="F198" s="26" t="s">
        <v>192</v>
      </c>
      <c r="G198" s="72">
        <v>3681</v>
      </c>
    </row>
    <row r="199" spans="1:7" outlineLevel="2" x14ac:dyDescent="0.2">
      <c r="A199" s="36" t="s">
        <v>144</v>
      </c>
      <c r="B199" s="26" t="s">
        <v>194</v>
      </c>
      <c r="C199" s="36" t="s">
        <v>195</v>
      </c>
      <c r="D199" s="61">
        <v>42811</v>
      </c>
      <c r="E199" s="113">
        <v>13243248999</v>
      </c>
      <c r="F199" s="26" t="s">
        <v>196</v>
      </c>
      <c r="G199" s="72">
        <v>6000</v>
      </c>
    </row>
    <row r="200" spans="1:7" ht="22.5" outlineLevel="2" x14ac:dyDescent="0.2">
      <c r="A200" s="36" t="s">
        <v>144</v>
      </c>
      <c r="B200" s="26" t="s">
        <v>155</v>
      </c>
      <c r="C200" s="36" t="s">
        <v>156</v>
      </c>
      <c r="D200" s="61">
        <v>42811</v>
      </c>
      <c r="E200" s="113">
        <v>13243248999</v>
      </c>
      <c r="F200" s="26" t="s">
        <v>197</v>
      </c>
      <c r="G200" s="72">
        <v>2500</v>
      </c>
    </row>
    <row r="201" spans="1:7" outlineLevel="2" x14ac:dyDescent="0.2">
      <c r="A201" s="36" t="s">
        <v>144</v>
      </c>
      <c r="B201" s="26" t="s">
        <v>198</v>
      </c>
      <c r="C201" s="36" t="s">
        <v>199</v>
      </c>
      <c r="D201" s="61">
        <v>42811</v>
      </c>
      <c r="E201" s="113">
        <v>13243248999</v>
      </c>
      <c r="F201" s="26" t="s">
        <v>200</v>
      </c>
      <c r="G201" s="72">
        <v>2000</v>
      </c>
    </row>
    <row r="202" spans="1:7" outlineLevel="1" x14ac:dyDescent="0.2">
      <c r="A202" s="36" t="s">
        <v>144</v>
      </c>
      <c r="B202" s="26" t="s">
        <v>201</v>
      </c>
      <c r="C202" s="36" t="s">
        <v>202</v>
      </c>
      <c r="D202" s="61">
        <v>42811</v>
      </c>
      <c r="E202" s="113">
        <v>13243248999</v>
      </c>
      <c r="F202" s="26" t="s">
        <v>203</v>
      </c>
      <c r="G202" s="72">
        <v>16173.63</v>
      </c>
    </row>
    <row r="203" spans="1:7" ht="12" customHeight="1" outlineLevel="2" x14ac:dyDescent="0.2">
      <c r="A203" s="36" t="s">
        <v>144</v>
      </c>
      <c r="B203" s="26" t="s">
        <v>204</v>
      </c>
      <c r="C203" s="36" t="s">
        <v>205</v>
      </c>
      <c r="D203" s="61">
        <v>42811</v>
      </c>
      <c r="E203" s="113">
        <v>13243248999</v>
      </c>
      <c r="F203" s="26" t="s">
        <v>206</v>
      </c>
      <c r="G203" s="72">
        <v>7000</v>
      </c>
    </row>
    <row r="204" spans="1:7" ht="21" customHeight="1" outlineLevel="2" x14ac:dyDescent="0.2">
      <c r="A204" s="36" t="s">
        <v>144</v>
      </c>
      <c r="B204" s="26" t="s">
        <v>399</v>
      </c>
      <c r="C204" s="36" t="s">
        <v>207</v>
      </c>
      <c r="D204" s="61">
        <v>42811</v>
      </c>
      <c r="E204" s="113">
        <v>13243248999</v>
      </c>
      <c r="F204" s="26" t="s">
        <v>208</v>
      </c>
      <c r="G204" s="72">
        <v>1500</v>
      </c>
    </row>
    <row r="205" spans="1:7" ht="22.5" customHeight="1" outlineLevel="2" x14ac:dyDescent="0.2">
      <c r="A205" s="94" t="s">
        <v>144</v>
      </c>
      <c r="B205" s="33" t="s">
        <v>400</v>
      </c>
      <c r="C205" s="94" t="s">
        <v>401</v>
      </c>
      <c r="D205" s="109">
        <v>43007</v>
      </c>
      <c r="E205" s="110">
        <v>13243248999</v>
      </c>
      <c r="F205" s="33" t="s">
        <v>402</v>
      </c>
      <c r="G205" s="34">
        <v>120000</v>
      </c>
    </row>
    <row r="206" spans="1:7" ht="22.5" customHeight="1" outlineLevel="2" x14ac:dyDescent="0.2">
      <c r="A206" s="94" t="s">
        <v>144</v>
      </c>
      <c r="B206" s="33" t="s">
        <v>1360</v>
      </c>
      <c r="C206" s="94" t="s">
        <v>1361</v>
      </c>
      <c r="D206" s="109">
        <v>43098</v>
      </c>
      <c r="E206" s="110">
        <v>13243248999</v>
      </c>
      <c r="F206" s="33" t="s">
        <v>1397</v>
      </c>
      <c r="G206" s="34">
        <v>2000</v>
      </c>
    </row>
    <row r="207" spans="1:7" ht="22.5" customHeight="1" outlineLevel="2" x14ac:dyDescent="0.2">
      <c r="A207" s="94" t="s">
        <v>144</v>
      </c>
      <c r="B207" s="33" t="s">
        <v>1362</v>
      </c>
      <c r="C207" s="94" t="s">
        <v>1363</v>
      </c>
      <c r="D207" s="109">
        <v>43098</v>
      </c>
      <c r="E207" s="110">
        <v>13243248999</v>
      </c>
      <c r="F207" s="33" t="s">
        <v>1398</v>
      </c>
      <c r="G207" s="34">
        <v>4500</v>
      </c>
    </row>
    <row r="208" spans="1:7" ht="22.5" customHeight="1" outlineLevel="2" x14ac:dyDescent="0.2">
      <c r="A208" s="94" t="s">
        <v>144</v>
      </c>
      <c r="B208" s="33" t="s">
        <v>1364</v>
      </c>
      <c r="C208" s="94" t="s">
        <v>1365</v>
      </c>
      <c r="D208" s="109">
        <v>43098</v>
      </c>
      <c r="E208" s="110">
        <v>13243248999</v>
      </c>
      <c r="F208" s="33" t="s">
        <v>1399</v>
      </c>
      <c r="G208" s="34">
        <v>12000</v>
      </c>
    </row>
    <row r="209" spans="1:7" ht="22.5" customHeight="1" outlineLevel="2" x14ac:dyDescent="0.2">
      <c r="A209" s="94" t="s">
        <v>144</v>
      </c>
      <c r="B209" s="33" t="s">
        <v>1366</v>
      </c>
      <c r="C209" s="94" t="s">
        <v>1367</v>
      </c>
      <c r="D209" s="109">
        <v>43098</v>
      </c>
      <c r="E209" s="110">
        <v>13243248999</v>
      </c>
      <c r="F209" s="33" t="s">
        <v>1400</v>
      </c>
      <c r="G209" s="34"/>
    </row>
    <row r="210" spans="1:7" ht="22.5" customHeight="1" outlineLevel="2" x14ac:dyDescent="0.2">
      <c r="A210" s="94" t="s">
        <v>144</v>
      </c>
      <c r="B210" s="33" t="s">
        <v>876</v>
      </c>
      <c r="C210" s="94" t="s">
        <v>146</v>
      </c>
      <c r="D210" s="109">
        <v>43098</v>
      </c>
      <c r="E210" s="110">
        <v>13243248999</v>
      </c>
      <c r="F210" s="33" t="s">
        <v>1401</v>
      </c>
      <c r="G210" s="34">
        <v>10000</v>
      </c>
    </row>
    <row r="211" spans="1:7" ht="22.5" customHeight="1" outlineLevel="2" x14ac:dyDescent="0.2">
      <c r="A211" s="94" t="s">
        <v>144</v>
      </c>
      <c r="B211" s="33" t="s">
        <v>1368</v>
      </c>
      <c r="C211" s="94" t="s">
        <v>1369</v>
      </c>
      <c r="D211" s="109">
        <v>43098</v>
      </c>
      <c r="E211" s="110">
        <v>13243248999</v>
      </c>
      <c r="F211" s="33" t="s">
        <v>1402</v>
      </c>
      <c r="G211" s="34">
        <v>5000</v>
      </c>
    </row>
    <row r="212" spans="1:7" ht="22.5" customHeight="1" outlineLevel="2" x14ac:dyDescent="0.2">
      <c r="A212" s="94" t="s">
        <v>144</v>
      </c>
      <c r="B212" s="33" t="s">
        <v>1370</v>
      </c>
      <c r="C212" s="94" t="s">
        <v>102</v>
      </c>
      <c r="D212" s="109">
        <v>43098</v>
      </c>
      <c r="E212" s="110">
        <v>13243248999</v>
      </c>
      <c r="F212" s="33" t="s">
        <v>1403</v>
      </c>
      <c r="G212" s="34">
        <v>22235.23</v>
      </c>
    </row>
    <row r="213" spans="1:7" ht="22.5" customHeight="1" outlineLevel="2" x14ac:dyDescent="0.2">
      <c r="A213" s="94" t="s">
        <v>144</v>
      </c>
      <c r="B213" s="33" t="s">
        <v>1371</v>
      </c>
      <c r="C213" s="94" t="s">
        <v>1372</v>
      </c>
      <c r="D213" s="109">
        <v>43098</v>
      </c>
      <c r="E213" s="110">
        <v>13243248999</v>
      </c>
      <c r="F213" s="33" t="s">
        <v>1404</v>
      </c>
      <c r="G213" s="34">
        <v>2292.6999999999998</v>
      </c>
    </row>
    <row r="214" spans="1:7" ht="22.5" customHeight="1" outlineLevel="2" x14ac:dyDescent="0.2">
      <c r="A214" s="94" t="s">
        <v>144</v>
      </c>
      <c r="B214" s="33" t="s">
        <v>1373</v>
      </c>
      <c r="C214" s="94" t="s">
        <v>1374</v>
      </c>
      <c r="D214" s="109">
        <v>43098</v>
      </c>
      <c r="E214" s="110">
        <v>13243248999</v>
      </c>
      <c r="F214" s="33" t="s">
        <v>1405</v>
      </c>
      <c r="G214" s="34">
        <v>20596.84</v>
      </c>
    </row>
    <row r="215" spans="1:7" ht="22.5" customHeight="1" outlineLevel="2" x14ac:dyDescent="0.2">
      <c r="A215" s="94" t="s">
        <v>144</v>
      </c>
      <c r="B215" s="33" t="s">
        <v>1362</v>
      </c>
      <c r="C215" s="94" t="s">
        <v>1363</v>
      </c>
      <c r="D215" s="109">
        <v>43098</v>
      </c>
      <c r="E215" s="110">
        <v>13243248999</v>
      </c>
      <c r="F215" s="33" t="s">
        <v>1406</v>
      </c>
      <c r="G215" s="34">
        <v>16383.85</v>
      </c>
    </row>
    <row r="216" spans="1:7" ht="22.5" customHeight="1" outlineLevel="2" x14ac:dyDescent="0.2">
      <c r="A216" s="94" t="s">
        <v>144</v>
      </c>
      <c r="B216" s="33" t="s">
        <v>1375</v>
      </c>
      <c r="C216" s="94" t="s">
        <v>1376</v>
      </c>
      <c r="D216" s="109">
        <v>43098</v>
      </c>
      <c r="E216" s="110">
        <v>13243248999</v>
      </c>
      <c r="F216" s="33" t="s">
        <v>1407</v>
      </c>
      <c r="G216" s="34">
        <v>4800</v>
      </c>
    </row>
    <row r="217" spans="1:7" ht="22.5" customHeight="1" outlineLevel="2" x14ac:dyDescent="0.2">
      <c r="A217" s="94" t="s">
        <v>144</v>
      </c>
      <c r="B217" s="33" t="s">
        <v>1377</v>
      </c>
      <c r="C217" s="94" t="s">
        <v>1378</v>
      </c>
      <c r="D217" s="109">
        <v>43098</v>
      </c>
      <c r="E217" s="110">
        <v>13243248999</v>
      </c>
      <c r="F217" s="33" t="s">
        <v>1408</v>
      </c>
      <c r="G217" s="34">
        <v>7756</v>
      </c>
    </row>
    <row r="218" spans="1:7" ht="22.5" customHeight="1" outlineLevel="2" x14ac:dyDescent="0.2">
      <c r="A218" s="94" t="s">
        <v>144</v>
      </c>
      <c r="B218" s="33" t="s">
        <v>1379</v>
      </c>
      <c r="C218" s="94" t="s">
        <v>199</v>
      </c>
      <c r="D218" s="109">
        <v>43098</v>
      </c>
      <c r="E218" s="110">
        <v>13243248999</v>
      </c>
      <c r="F218" s="33" t="s">
        <v>1409</v>
      </c>
      <c r="G218" s="34">
        <v>15681.69</v>
      </c>
    </row>
    <row r="219" spans="1:7" ht="22.5" customHeight="1" outlineLevel="2" x14ac:dyDescent="0.2">
      <c r="A219" s="94" t="s">
        <v>144</v>
      </c>
      <c r="B219" s="33" t="s">
        <v>1380</v>
      </c>
      <c r="C219" s="94" t="s">
        <v>1381</v>
      </c>
      <c r="D219" s="109">
        <v>43098</v>
      </c>
      <c r="E219" s="110">
        <v>13243248999</v>
      </c>
      <c r="F219" s="33" t="s">
        <v>1410</v>
      </c>
      <c r="G219" s="34">
        <v>2000</v>
      </c>
    </row>
    <row r="220" spans="1:7" ht="22.5" customHeight="1" outlineLevel="2" x14ac:dyDescent="0.2">
      <c r="A220" s="94" t="s">
        <v>144</v>
      </c>
      <c r="B220" s="33" t="s">
        <v>1382</v>
      </c>
      <c r="C220" s="94" t="s">
        <v>160</v>
      </c>
      <c r="D220" s="109">
        <v>43098</v>
      </c>
      <c r="E220" s="110">
        <v>13243248999</v>
      </c>
      <c r="F220" s="33" t="s">
        <v>1411</v>
      </c>
      <c r="G220" s="34">
        <v>3200</v>
      </c>
    </row>
    <row r="221" spans="1:7" ht="22.5" customHeight="1" outlineLevel="2" x14ac:dyDescent="0.2">
      <c r="A221" s="94" t="s">
        <v>144</v>
      </c>
      <c r="B221" s="33" t="s">
        <v>1383</v>
      </c>
      <c r="C221" s="94" t="s">
        <v>1384</v>
      </c>
      <c r="D221" s="109">
        <v>43098</v>
      </c>
      <c r="E221" s="110">
        <v>13243248999</v>
      </c>
      <c r="F221" s="33" t="s">
        <v>1412</v>
      </c>
      <c r="G221" s="34">
        <v>2000</v>
      </c>
    </row>
    <row r="222" spans="1:7" ht="22.5" customHeight="1" outlineLevel="2" x14ac:dyDescent="0.2">
      <c r="A222" s="94" t="s">
        <v>144</v>
      </c>
      <c r="B222" s="33" t="s">
        <v>1385</v>
      </c>
      <c r="C222" s="94" t="s">
        <v>207</v>
      </c>
      <c r="D222" s="109">
        <v>43098</v>
      </c>
      <c r="E222" s="110">
        <v>13243248999</v>
      </c>
      <c r="F222" s="33" t="s">
        <v>1413</v>
      </c>
      <c r="G222" s="34">
        <v>6798.25</v>
      </c>
    </row>
    <row r="223" spans="1:7" ht="22.5" customHeight="1" outlineLevel="2" x14ac:dyDescent="0.2">
      <c r="A223" s="94" t="s">
        <v>144</v>
      </c>
      <c r="B223" s="33" t="s">
        <v>1385</v>
      </c>
      <c r="C223" s="94" t="s">
        <v>207</v>
      </c>
      <c r="D223" s="109">
        <v>43098</v>
      </c>
      <c r="E223" s="110">
        <v>13243248999</v>
      </c>
      <c r="F223" s="33" t="s">
        <v>1414</v>
      </c>
      <c r="G223" s="34">
        <v>500</v>
      </c>
    </row>
    <row r="224" spans="1:7" ht="22.5" customHeight="1" outlineLevel="2" x14ac:dyDescent="0.2">
      <c r="A224" s="94" t="s">
        <v>144</v>
      </c>
      <c r="B224" s="33" t="s">
        <v>1386</v>
      </c>
      <c r="C224" s="94" t="s">
        <v>1387</v>
      </c>
      <c r="D224" s="109">
        <v>43098</v>
      </c>
      <c r="E224" s="110">
        <v>13243248999</v>
      </c>
      <c r="F224" s="33" t="s">
        <v>1415</v>
      </c>
      <c r="G224" s="34">
        <v>425</v>
      </c>
    </row>
    <row r="225" spans="1:7" ht="22.5" customHeight="1" outlineLevel="2" x14ac:dyDescent="0.2">
      <c r="A225" s="94" t="s">
        <v>144</v>
      </c>
      <c r="B225" s="33" t="s">
        <v>1388</v>
      </c>
      <c r="C225" s="94" t="s">
        <v>156</v>
      </c>
      <c r="D225" s="109">
        <v>43098</v>
      </c>
      <c r="E225" s="110">
        <v>13243248999</v>
      </c>
      <c r="F225" s="33" t="s">
        <v>1416</v>
      </c>
      <c r="G225" s="34">
        <v>9000</v>
      </c>
    </row>
    <row r="226" spans="1:7" ht="22.5" customHeight="1" outlineLevel="2" x14ac:dyDescent="0.2">
      <c r="A226" s="94" t="s">
        <v>144</v>
      </c>
      <c r="B226" s="33" t="s">
        <v>1389</v>
      </c>
      <c r="C226" s="94" t="s">
        <v>1390</v>
      </c>
      <c r="D226" s="109">
        <v>43098</v>
      </c>
      <c r="E226" s="110">
        <v>13243248999</v>
      </c>
      <c r="F226" s="33" t="s">
        <v>1417</v>
      </c>
      <c r="G226" s="34">
        <v>6110</v>
      </c>
    </row>
    <row r="227" spans="1:7" ht="22.5" customHeight="1" outlineLevel="2" x14ac:dyDescent="0.2">
      <c r="A227" s="94" t="s">
        <v>144</v>
      </c>
      <c r="B227" s="33" t="s">
        <v>155</v>
      </c>
      <c r="C227" s="94" t="s">
        <v>156</v>
      </c>
      <c r="D227" s="109">
        <v>43098</v>
      </c>
      <c r="E227" s="110">
        <v>13243248999</v>
      </c>
      <c r="F227" s="33" t="s">
        <v>1418</v>
      </c>
      <c r="G227" s="34">
        <v>19894.68</v>
      </c>
    </row>
    <row r="228" spans="1:7" ht="22.5" customHeight="1" outlineLevel="2" x14ac:dyDescent="0.2">
      <c r="A228" s="94" t="s">
        <v>144</v>
      </c>
      <c r="B228" s="33" t="s">
        <v>1391</v>
      </c>
      <c r="C228" s="94" t="s">
        <v>168</v>
      </c>
      <c r="D228" s="109">
        <v>43098</v>
      </c>
      <c r="E228" s="110">
        <v>13243248999</v>
      </c>
      <c r="F228" s="33" t="s">
        <v>1419</v>
      </c>
      <c r="G228" s="34">
        <v>7975</v>
      </c>
    </row>
    <row r="229" spans="1:7" ht="22.5" customHeight="1" outlineLevel="2" x14ac:dyDescent="0.2">
      <c r="A229" s="94" t="s">
        <v>144</v>
      </c>
      <c r="B229" s="33" t="s">
        <v>1391</v>
      </c>
      <c r="C229" s="94" t="s">
        <v>168</v>
      </c>
      <c r="D229" s="109">
        <v>43098</v>
      </c>
      <c r="E229" s="110">
        <v>13243248999</v>
      </c>
      <c r="F229" s="33" t="s">
        <v>1420</v>
      </c>
      <c r="G229" s="34">
        <v>1000</v>
      </c>
    </row>
    <row r="230" spans="1:7" ht="22.5" customHeight="1" outlineLevel="2" x14ac:dyDescent="0.2">
      <c r="A230" s="94" t="s">
        <v>144</v>
      </c>
      <c r="B230" s="33" t="s">
        <v>1392</v>
      </c>
      <c r="C230" s="94" t="s">
        <v>1393</v>
      </c>
      <c r="D230" s="109">
        <v>43098</v>
      </c>
      <c r="E230" s="110">
        <v>13243248999</v>
      </c>
      <c r="F230" s="33" t="s">
        <v>1421</v>
      </c>
      <c r="G230" s="34">
        <v>1000</v>
      </c>
    </row>
    <row r="231" spans="1:7" ht="22.5" customHeight="1" outlineLevel="2" x14ac:dyDescent="0.2">
      <c r="A231" s="94" t="s">
        <v>144</v>
      </c>
      <c r="B231" s="33" t="s">
        <v>1394</v>
      </c>
      <c r="C231" s="94" t="s">
        <v>168</v>
      </c>
      <c r="D231" s="109">
        <v>43098</v>
      </c>
      <c r="E231" s="110">
        <v>13243248999</v>
      </c>
      <c r="F231" s="33" t="s">
        <v>1422</v>
      </c>
      <c r="G231" s="34">
        <v>10000</v>
      </c>
    </row>
    <row r="232" spans="1:7" ht="22.5" customHeight="1" outlineLevel="2" x14ac:dyDescent="0.2">
      <c r="A232" s="94" t="s">
        <v>144</v>
      </c>
      <c r="B232" s="33" t="s">
        <v>1395</v>
      </c>
      <c r="C232" s="94" t="s">
        <v>1396</v>
      </c>
      <c r="D232" s="109">
        <v>43098</v>
      </c>
      <c r="E232" s="110">
        <v>13243248999</v>
      </c>
      <c r="F232" s="33" t="s">
        <v>1423</v>
      </c>
      <c r="G232" s="34">
        <v>3000</v>
      </c>
    </row>
    <row r="233" spans="1:7" ht="11.25" customHeight="1" outlineLevel="1" thickBot="1" x14ac:dyDescent="0.25">
      <c r="A233" s="154" t="s">
        <v>209</v>
      </c>
      <c r="B233" s="155"/>
      <c r="C233" s="156"/>
      <c r="D233" s="157"/>
      <c r="E233" s="158"/>
      <c r="F233" s="159"/>
      <c r="G233" s="165">
        <f>SUM(G210:G232)</f>
        <v>177649.24</v>
      </c>
    </row>
    <row r="234" spans="1:7" ht="12" outlineLevel="2" thickTop="1" x14ac:dyDescent="0.2">
      <c r="A234" s="53" t="s">
        <v>1</v>
      </c>
      <c r="B234" s="35" t="s">
        <v>91</v>
      </c>
      <c r="C234" s="116" t="s">
        <v>11</v>
      </c>
      <c r="D234" s="54">
        <v>42790</v>
      </c>
      <c r="E234" s="55">
        <v>42034148999</v>
      </c>
      <c r="F234" s="248" t="s">
        <v>92</v>
      </c>
      <c r="G234" s="123">
        <v>8390</v>
      </c>
    </row>
    <row r="235" spans="1:7" outlineLevel="2" x14ac:dyDescent="0.2">
      <c r="A235" s="56" t="s">
        <v>1</v>
      </c>
      <c r="B235" s="12" t="s">
        <v>12</v>
      </c>
      <c r="C235" s="38" t="s">
        <v>13</v>
      </c>
      <c r="D235" s="57">
        <v>42790</v>
      </c>
      <c r="E235" s="55">
        <v>42034148999</v>
      </c>
      <c r="F235" s="248"/>
      <c r="G235" s="124">
        <v>11280</v>
      </c>
    </row>
    <row r="236" spans="1:7" outlineLevel="2" x14ac:dyDescent="0.2">
      <c r="A236" s="56" t="s">
        <v>1</v>
      </c>
      <c r="B236" s="12" t="s">
        <v>14</v>
      </c>
      <c r="C236" s="38" t="s">
        <v>15</v>
      </c>
      <c r="D236" s="57">
        <v>42790</v>
      </c>
      <c r="E236" s="55">
        <v>42034148999</v>
      </c>
      <c r="F236" s="248"/>
      <c r="G236" s="124">
        <v>4980</v>
      </c>
    </row>
    <row r="237" spans="1:7" outlineLevel="2" x14ac:dyDescent="0.2">
      <c r="A237" s="56" t="s">
        <v>1</v>
      </c>
      <c r="B237" s="12" t="s">
        <v>16</v>
      </c>
      <c r="C237" s="38" t="s">
        <v>17</v>
      </c>
      <c r="D237" s="57">
        <v>42790</v>
      </c>
      <c r="E237" s="55">
        <v>42034148999</v>
      </c>
      <c r="F237" s="248"/>
      <c r="G237" s="124">
        <v>6990</v>
      </c>
    </row>
    <row r="238" spans="1:7" outlineLevel="2" x14ac:dyDescent="0.2">
      <c r="A238" s="56" t="s">
        <v>1</v>
      </c>
      <c r="B238" s="12" t="s">
        <v>18</v>
      </c>
      <c r="C238" s="38" t="s">
        <v>19</v>
      </c>
      <c r="D238" s="57">
        <v>42790</v>
      </c>
      <c r="E238" s="55">
        <v>42034148999</v>
      </c>
      <c r="F238" s="248"/>
      <c r="G238" s="124">
        <v>11850</v>
      </c>
    </row>
    <row r="239" spans="1:7" outlineLevel="2" x14ac:dyDescent="0.2">
      <c r="A239" s="56" t="s">
        <v>1</v>
      </c>
      <c r="B239" s="12" t="s">
        <v>20</v>
      </c>
      <c r="C239" s="38" t="s">
        <v>21</v>
      </c>
      <c r="D239" s="57">
        <v>42790</v>
      </c>
      <c r="E239" s="55">
        <v>42034148999</v>
      </c>
      <c r="F239" s="248"/>
      <c r="G239" s="124">
        <v>4180</v>
      </c>
    </row>
    <row r="240" spans="1:7" outlineLevel="2" x14ac:dyDescent="0.2">
      <c r="A240" s="56" t="s">
        <v>1</v>
      </c>
      <c r="B240" s="12" t="s">
        <v>22</v>
      </c>
      <c r="C240" s="38" t="s">
        <v>23</v>
      </c>
      <c r="D240" s="57">
        <v>42790</v>
      </c>
      <c r="E240" s="55">
        <v>42034148999</v>
      </c>
      <c r="F240" s="248"/>
      <c r="G240" s="124">
        <v>10150</v>
      </c>
    </row>
    <row r="241" spans="1:7" outlineLevel="2" x14ac:dyDescent="0.2">
      <c r="A241" s="56" t="s">
        <v>1</v>
      </c>
      <c r="B241" s="12" t="s">
        <v>24</v>
      </c>
      <c r="C241" s="38" t="s">
        <v>25</v>
      </c>
      <c r="D241" s="57">
        <v>42790</v>
      </c>
      <c r="E241" s="55">
        <v>42034148999</v>
      </c>
      <c r="F241" s="248"/>
      <c r="G241" s="124">
        <v>5680</v>
      </c>
    </row>
    <row r="242" spans="1:7" outlineLevel="2" x14ac:dyDescent="0.2">
      <c r="A242" s="56" t="s">
        <v>1</v>
      </c>
      <c r="B242" s="12" t="s">
        <v>26</v>
      </c>
      <c r="C242" s="38" t="s">
        <v>27</v>
      </c>
      <c r="D242" s="57">
        <v>42790</v>
      </c>
      <c r="E242" s="55">
        <v>42034148999</v>
      </c>
      <c r="F242" s="248"/>
      <c r="G242" s="124">
        <v>2320</v>
      </c>
    </row>
    <row r="243" spans="1:7" outlineLevel="2" x14ac:dyDescent="0.2">
      <c r="A243" s="56" t="s">
        <v>1</v>
      </c>
      <c r="B243" s="12" t="s">
        <v>28</v>
      </c>
      <c r="C243" s="38" t="s">
        <v>29</v>
      </c>
      <c r="D243" s="57">
        <v>42790</v>
      </c>
      <c r="E243" s="55">
        <v>42034148999</v>
      </c>
      <c r="F243" s="248"/>
      <c r="G243" s="124">
        <v>3020</v>
      </c>
    </row>
    <row r="244" spans="1:7" outlineLevel="2" x14ac:dyDescent="0.2">
      <c r="A244" s="56" t="s">
        <v>1</v>
      </c>
      <c r="B244" s="12" t="s">
        <v>30</v>
      </c>
      <c r="C244" s="38" t="s">
        <v>31</v>
      </c>
      <c r="D244" s="57">
        <v>42790</v>
      </c>
      <c r="E244" s="55">
        <v>42034148999</v>
      </c>
      <c r="F244" s="248"/>
      <c r="G244" s="124">
        <v>5080</v>
      </c>
    </row>
    <row r="245" spans="1:7" outlineLevel="2" x14ac:dyDescent="0.2">
      <c r="A245" s="56" t="s">
        <v>1</v>
      </c>
      <c r="B245" s="12" t="s">
        <v>32</v>
      </c>
      <c r="C245" s="38" t="s">
        <v>33</v>
      </c>
      <c r="D245" s="57">
        <v>42790</v>
      </c>
      <c r="E245" s="55">
        <v>42034148999</v>
      </c>
      <c r="F245" s="248"/>
      <c r="G245" s="124">
        <v>5230</v>
      </c>
    </row>
    <row r="246" spans="1:7" outlineLevel="2" x14ac:dyDescent="0.2">
      <c r="A246" s="56" t="s">
        <v>1</v>
      </c>
      <c r="B246" s="12" t="s">
        <v>34</v>
      </c>
      <c r="C246" s="38" t="s">
        <v>35</v>
      </c>
      <c r="D246" s="57">
        <v>42790</v>
      </c>
      <c r="E246" s="55">
        <v>42034148999</v>
      </c>
      <c r="F246" s="248"/>
      <c r="G246" s="124">
        <v>2320</v>
      </c>
    </row>
    <row r="247" spans="1:7" outlineLevel="2" x14ac:dyDescent="0.2">
      <c r="A247" s="56" t="s">
        <v>1</v>
      </c>
      <c r="B247" s="12" t="s">
        <v>36</v>
      </c>
      <c r="C247" s="38" t="s">
        <v>37</v>
      </c>
      <c r="D247" s="57">
        <v>42790</v>
      </c>
      <c r="E247" s="55">
        <v>42034148999</v>
      </c>
      <c r="F247" s="248"/>
      <c r="G247" s="124">
        <v>2500</v>
      </c>
    </row>
    <row r="248" spans="1:7" outlineLevel="2" x14ac:dyDescent="0.2">
      <c r="A248" s="56" t="s">
        <v>1</v>
      </c>
      <c r="B248" s="12" t="s">
        <v>38</v>
      </c>
      <c r="C248" s="38" t="s">
        <v>39</v>
      </c>
      <c r="D248" s="57">
        <v>42790</v>
      </c>
      <c r="E248" s="55">
        <v>42034148999</v>
      </c>
      <c r="F248" s="248"/>
      <c r="G248" s="124">
        <v>2500</v>
      </c>
    </row>
    <row r="249" spans="1:7" outlineLevel="2" x14ac:dyDescent="0.2">
      <c r="A249" s="56" t="s">
        <v>1</v>
      </c>
      <c r="B249" s="12" t="s">
        <v>40</v>
      </c>
      <c r="C249" s="38" t="s">
        <v>41</v>
      </c>
      <c r="D249" s="57">
        <v>42790</v>
      </c>
      <c r="E249" s="55">
        <v>42034148999</v>
      </c>
      <c r="F249" s="248"/>
      <c r="G249" s="124">
        <v>8550</v>
      </c>
    </row>
    <row r="250" spans="1:7" outlineLevel="2" x14ac:dyDescent="0.2">
      <c r="A250" s="56" t="s">
        <v>1</v>
      </c>
      <c r="B250" s="12" t="s">
        <v>42</v>
      </c>
      <c r="C250" s="38" t="s">
        <v>41</v>
      </c>
      <c r="D250" s="57">
        <v>42790</v>
      </c>
      <c r="E250" s="55">
        <v>42034148999</v>
      </c>
      <c r="F250" s="248"/>
      <c r="G250" s="124">
        <v>1100</v>
      </c>
    </row>
    <row r="251" spans="1:7" outlineLevel="2" x14ac:dyDescent="0.2">
      <c r="A251" s="56" t="s">
        <v>1</v>
      </c>
      <c r="B251" s="12" t="s">
        <v>43</v>
      </c>
      <c r="C251" s="38" t="s">
        <v>44</v>
      </c>
      <c r="D251" s="57">
        <v>42790</v>
      </c>
      <c r="E251" s="55">
        <v>42034148999</v>
      </c>
      <c r="F251" s="248"/>
      <c r="G251" s="124">
        <v>2500</v>
      </c>
    </row>
    <row r="252" spans="1:7" outlineLevel="2" x14ac:dyDescent="0.2">
      <c r="A252" s="56" t="s">
        <v>1</v>
      </c>
      <c r="B252" s="12" t="s">
        <v>45</v>
      </c>
      <c r="C252" s="38" t="s">
        <v>46</v>
      </c>
      <c r="D252" s="57">
        <v>42790</v>
      </c>
      <c r="E252" s="55">
        <v>42034148999</v>
      </c>
      <c r="F252" s="248"/>
      <c r="G252" s="124">
        <v>4880</v>
      </c>
    </row>
    <row r="253" spans="1:7" outlineLevel="2" x14ac:dyDescent="0.2">
      <c r="A253" s="56" t="s">
        <v>1</v>
      </c>
      <c r="B253" s="12" t="s">
        <v>47</v>
      </c>
      <c r="C253" s="38" t="s">
        <v>48</v>
      </c>
      <c r="D253" s="57">
        <v>42790</v>
      </c>
      <c r="E253" s="55">
        <v>42034148999</v>
      </c>
      <c r="F253" s="248"/>
      <c r="G253" s="124">
        <v>3620</v>
      </c>
    </row>
    <row r="254" spans="1:7" outlineLevel="2" x14ac:dyDescent="0.2">
      <c r="A254" s="56" t="s">
        <v>1</v>
      </c>
      <c r="B254" s="12" t="s">
        <v>49</v>
      </c>
      <c r="C254" s="38" t="s">
        <v>50</v>
      </c>
      <c r="D254" s="57">
        <v>42790</v>
      </c>
      <c r="E254" s="55">
        <v>42034148999</v>
      </c>
      <c r="F254" s="248"/>
      <c r="G254" s="124">
        <v>640</v>
      </c>
    </row>
    <row r="255" spans="1:7" outlineLevel="2" x14ac:dyDescent="0.2">
      <c r="A255" s="56" t="s">
        <v>1</v>
      </c>
      <c r="B255" s="12" t="s">
        <v>51</v>
      </c>
      <c r="C255" s="38" t="s">
        <v>52</v>
      </c>
      <c r="D255" s="57">
        <v>42790</v>
      </c>
      <c r="E255" s="55">
        <v>42034148999</v>
      </c>
      <c r="F255" s="248"/>
      <c r="G255" s="124">
        <v>1320</v>
      </c>
    </row>
    <row r="256" spans="1:7" outlineLevel="2" x14ac:dyDescent="0.2">
      <c r="A256" s="56" t="s">
        <v>1</v>
      </c>
      <c r="B256" s="12" t="s">
        <v>53</v>
      </c>
      <c r="C256" s="38" t="s">
        <v>54</v>
      </c>
      <c r="D256" s="57">
        <v>42790</v>
      </c>
      <c r="E256" s="55">
        <v>42034148999</v>
      </c>
      <c r="F256" s="248"/>
      <c r="G256" s="124">
        <v>1720</v>
      </c>
    </row>
    <row r="257" spans="1:7" outlineLevel="2" x14ac:dyDescent="0.2">
      <c r="A257" s="56" t="s">
        <v>1</v>
      </c>
      <c r="B257" s="12" t="s">
        <v>55</v>
      </c>
      <c r="C257" s="38" t="s">
        <v>56</v>
      </c>
      <c r="D257" s="57">
        <v>42790</v>
      </c>
      <c r="E257" s="55">
        <v>42034148999</v>
      </c>
      <c r="F257" s="248"/>
      <c r="G257" s="124">
        <v>3460</v>
      </c>
    </row>
    <row r="258" spans="1:7" outlineLevel="2" x14ac:dyDescent="0.2">
      <c r="A258" s="56" t="s">
        <v>1</v>
      </c>
      <c r="B258" s="12" t="s">
        <v>57</v>
      </c>
      <c r="C258" s="38" t="s">
        <v>58</v>
      </c>
      <c r="D258" s="57">
        <v>42790</v>
      </c>
      <c r="E258" s="55">
        <v>42034148999</v>
      </c>
      <c r="F258" s="248"/>
      <c r="G258" s="124">
        <v>8650</v>
      </c>
    </row>
    <row r="259" spans="1:7" outlineLevel="2" x14ac:dyDescent="0.2">
      <c r="A259" s="56" t="s">
        <v>1</v>
      </c>
      <c r="B259" s="12" t="s">
        <v>59</v>
      </c>
      <c r="C259" s="38" t="s">
        <v>60</v>
      </c>
      <c r="D259" s="57">
        <v>42790</v>
      </c>
      <c r="E259" s="55">
        <v>42034148999</v>
      </c>
      <c r="F259" s="248"/>
      <c r="G259" s="124">
        <v>2880</v>
      </c>
    </row>
    <row r="260" spans="1:7" outlineLevel="2" x14ac:dyDescent="0.2">
      <c r="A260" s="56" t="s">
        <v>1</v>
      </c>
      <c r="B260" s="12" t="s">
        <v>63</v>
      </c>
      <c r="C260" s="38" t="s">
        <v>61</v>
      </c>
      <c r="D260" s="57">
        <v>42790</v>
      </c>
      <c r="E260" s="55">
        <v>42034148999</v>
      </c>
      <c r="F260" s="248"/>
      <c r="G260" s="124">
        <v>3480</v>
      </c>
    </row>
    <row r="261" spans="1:7" outlineLevel="2" x14ac:dyDescent="0.2">
      <c r="A261" s="56" t="s">
        <v>1</v>
      </c>
      <c r="B261" s="12" t="s">
        <v>62</v>
      </c>
      <c r="C261" s="38" t="s">
        <v>64</v>
      </c>
      <c r="D261" s="57">
        <v>42790</v>
      </c>
      <c r="E261" s="55">
        <v>42034148999</v>
      </c>
      <c r="F261" s="248"/>
      <c r="G261" s="124">
        <v>1720</v>
      </c>
    </row>
    <row r="262" spans="1:7" outlineLevel="2" x14ac:dyDescent="0.2">
      <c r="A262" s="56" t="s">
        <v>1</v>
      </c>
      <c r="B262" s="12" t="s">
        <v>65</v>
      </c>
      <c r="C262" s="38" t="s">
        <v>66</v>
      </c>
      <c r="D262" s="57">
        <v>42790</v>
      </c>
      <c r="E262" s="55">
        <v>42034148999</v>
      </c>
      <c r="F262" s="248"/>
      <c r="G262" s="124">
        <v>8350</v>
      </c>
    </row>
    <row r="263" spans="1:7" outlineLevel="2" x14ac:dyDescent="0.2">
      <c r="A263" s="56" t="s">
        <v>1</v>
      </c>
      <c r="B263" s="12" t="s">
        <v>67</v>
      </c>
      <c r="C263" s="38" t="s">
        <v>68</v>
      </c>
      <c r="D263" s="57">
        <v>42790</v>
      </c>
      <c r="E263" s="55">
        <v>42034148999</v>
      </c>
      <c r="F263" s="248"/>
      <c r="G263" s="124">
        <v>2820</v>
      </c>
    </row>
    <row r="264" spans="1:7" outlineLevel="2" x14ac:dyDescent="0.2">
      <c r="A264" s="56" t="s">
        <v>1</v>
      </c>
      <c r="B264" s="12" t="s">
        <v>69</v>
      </c>
      <c r="C264" s="38" t="s">
        <v>70</v>
      </c>
      <c r="D264" s="57">
        <v>42790</v>
      </c>
      <c r="E264" s="55">
        <v>42034148999</v>
      </c>
      <c r="F264" s="248"/>
      <c r="G264" s="124">
        <v>1720</v>
      </c>
    </row>
    <row r="265" spans="1:7" outlineLevel="1" x14ac:dyDescent="0.2">
      <c r="A265" s="56" t="s">
        <v>1</v>
      </c>
      <c r="B265" s="12" t="s">
        <v>71</v>
      </c>
      <c r="C265" s="38" t="s">
        <v>72</v>
      </c>
      <c r="D265" s="57">
        <v>42790</v>
      </c>
      <c r="E265" s="55">
        <v>42034148999</v>
      </c>
      <c r="F265" s="248"/>
      <c r="G265" s="124">
        <v>1220</v>
      </c>
    </row>
    <row r="266" spans="1:7" x14ac:dyDescent="0.2">
      <c r="A266" s="56" t="s">
        <v>1</v>
      </c>
      <c r="B266" s="12" t="s">
        <v>73</v>
      </c>
      <c r="C266" s="38" t="s">
        <v>74</v>
      </c>
      <c r="D266" s="57">
        <v>42790</v>
      </c>
      <c r="E266" s="55">
        <v>42034148999</v>
      </c>
      <c r="F266" s="248"/>
      <c r="G266" s="124">
        <v>770</v>
      </c>
    </row>
    <row r="267" spans="1:7" x14ac:dyDescent="0.2">
      <c r="A267" s="56" t="s">
        <v>1</v>
      </c>
      <c r="B267" s="12" t="s">
        <v>49</v>
      </c>
      <c r="C267" s="38" t="s">
        <v>50</v>
      </c>
      <c r="D267" s="57">
        <v>42790</v>
      </c>
      <c r="E267" s="55">
        <v>42034148999</v>
      </c>
      <c r="F267" s="248"/>
      <c r="G267" s="124">
        <v>1460</v>
      </c>
    </row>
    <row r="268" spans="1:7" s="3" customFormat="1" x14ac:dyDescent="0.2">
      <c r="A268" s="56" t="s">
        <v>1</v>
      </c>
      <c r="B268" s="12" t="s">
        <v>75</v>
      </c>
      <c r="C268" s="38" t="s">
        <v>76</v>
      </c>
      <c r="D268" s="57">
        <v>42790</v>
      </c>
      <c r="E268" s="55">
        <v>42034148999</v>
      </c>
      <c r="F268" s="248"/>
      <c r="G268" s="124">
        <v>2910</v>
      </c>
    </row>
    <row r="269" spans="1:7" s="3" customFormat="1" x14ac:dyDescent="0.2">
      <c r="A269" s="56" t="s">
        <v>1</v>
      </c>
      <c r="B269" s="12" t="s">
        <v>77</v>
      </c>
      <c r="C269" s="38" t="s">
        <v>78</v>
      </c>
      <c r="D269" s="57">
        <v>42790</v>
      </c>
      <c r="E269" s="55">
        <v>42034148999</v>
      </c>
      <c r="F269" s="248"/>
      <c r="G269" s="124">
        <v>6480</v>
      </c>
    </row>
    <row r="270" spans="1:7" s="3" customFormat="1" x14ac:dyDescent="0.2">
      <c r="A270" s="56" t="s">
        <v>1</v>
      </c>
      <c r="B270" s="12" t="s">
        <v>79</v>
      </c>
      <c r="C270" s="38" t="s">
        <v>80</v>
      </c>
      <c r="D270" s="57">
        <v>42790</v>
      </c>
      <c r="E270" s="55">
        <v>42034148999</v>
      </c>
      <c r="F270" s="248"/>
      <c r="G270" s="124">
        <v>4020</v>
      </c>
    </row>
    <row r="271" spans="1:7" s="3" customFormat="1" x14ac:dyDescent="0.2">
      <c r="A271" s="56" t="s">
        <v>1</v>
      </c>
      <c r="B271" s="12" t="s">
        <v>81</v>
      </c>
      <c r="C271" s="38" t="s">
        <v>82</v>
      </c>
      <c r="D271" s="57">
        <v>42790</v>
      </c>
      <c r="E271" s="55">
        <v>42034148999</v>
      </c>
      <c r="F271" s="248"/>
      <c r="G271" s="124">
        <v>4580</v>
      </c>
    </row>
    <row r="272" spans="1:7" s="3" customFormat="1" x14ac:dyDescent="0.2">
      <c r="A272" s="56" t="s">
        <v>1</v>
      </c>
      <c r="B272" s="12" t="s">
        <v>83</v>
      </c>
      <c r="C272" s="38" t="s">
        <v>84</v>
      </c>
      <c r="D272" s="57">
        <v>42790</v>
      </c>
      <c r="E272" s="55">
        <v>42034148999</v>
      </c>
      <c r="F272" s="248"/>
      <c r="G272" s="124">
        <v>2320</v>
      </c>
    </row>
    <row r="273" spans="1:7" s="3" customFormat="1" x14ac:dyDescent="0.2">
      <c r="A273" s="56" t="s">
        <v>1</v>
      </c>
      <c r="B273" s="12" t="s">
        <v>85</v>
      </c>
      <c r="C273" s="38" t="s">
        <v>86</v>
      </c>
      <c r="D273" s="57">
        <v>42790</v>
      </c>
      <c r="E273" s="55">
        <v>42034148999</v>
      </c>
      <c r="F273" s="248"/>
      <c r="G273" s="124">
        <v>4160</v>
      </c>
    </row>
    <row r="274" spans="1:7" s="3" customFormat="1" x14ac:dyDescent="0.2">
      <c r="A274" s="56" t="s">
        <v>1</v>
      </c>
      <c r="B274" s="12" t="s">
        <v>87</v>
      </c>
      <c r="C274" s="38" t="s">
        <v>88</v>
      </c>
      <c r="D274" s="57">
        <v>42790</v>
      </c>
      <c r="E274" s="55">
        <v>42034148999</v>
      </c>
      <c r="F274" s="248"/>
      <c r="G274" s="124">
        <v>2220</v>
      </c>
    </row>
    <row r="275" spans="1:7" s="3" customFormat="1" x14ac:dyDescent="0.2">
      <c r="A275" s="32" t="s">
        <v>1</v>
      </c>
      <c r="B275" s="13" t="s">
        <v>89</v>
      </c>
      <c r="C275" s="39" t="s">
        <v>90</v>
      </c>
      <c r="D275" s="59">
        <v>42790</v>
      </c>
      <c r="E275" s="50">
        <v>42034148999</v>
      </c>
      <c r="F275" s="248"/>
      <c r="G275" s="125">
        <v>5980</v>
      </c>
    </row>
    <row r="276" spans="1:7" s="3" customFormat="1" x14ac:dyDescent="0.2">
      <c r="A276" s="79" t="s">
        <v>1</v>
      </c>
      <c r="B276" s="114" t="s">
        <v>237</v>
      </c>
      <c r="C276" s="40" t="s">
        <v>19</v>
      </c>
      <c r="D276" s="80">
        <v>42837</v>
      </c>
      <c r="E276" s="81">
        <v>42034148906</v>
      </c>
      <c r="F276" s="14" t="s">
        <v>238</v>
      </c>
      <c r="G276" s="130">
        <v>150000</v>
      </c>
    </row>
    <row r="277" spans="1:7" s="3" customFormat="1" x14ac:dyDescent="0.2">
      <c r="A277" s="79" t="s">
        <v>1</v>
      </c>
      <c r="B277" s="19" t="s">
        <v>239</v>
      </c>
      <c r="C277" s="40" t="s">
        <v>240</v>
      </c>
      <c r="D277" s="80">
        <v>42888</v>
      </c>
      <c r="E277" s="81">
        <v>42034148904</v>
      </c>
      <c r="F277" s="19" t="s">
        <v>241</v>
      </c>
      <c r="G277" s="130">
        <v>11000</v>
      </c>
    </row>
    <row r="278" spans="1:7" s="3" customFormat="1" ht="22.5" x14ac:dyDescent="0.2">
      <c r="A278" s="135" t="s">
        <v>1</v>
      </c>
      <c r="B278" s="136" t="s">
        <v>397</v>
      </c>
      <c r="C278" s="135" t="s">
        <v>396</v>
      </c>
      <c r="D278" s="137">
        <v>42993</v>
      </c>
      <c r="E278" s="138">
        <v>42034148901</v>
      </c>
      <c r="F278" s="136" t="s">
        <v>398</v>
      </c>
      <c r="G278" s="139">
        <v>19440</v>
      </c>
    </row>
    <row r="279" spans="1:7" s="3" customFormat="1" x14ac:dyDescent="0.2">
      <c r="A279" s="135" t="s">
        <v>1</v>
      </c>
      <c r="B279" s="27" t="s">
        <v>414</v>
      </c>
      <c r="C279" s="28" t="s">
        <v>11</v>
      </c>
      <c r="D279" s="30">
        <v>43070</v>
      </c>
      <c r="E279" s="161" t="s">
        <v>855</v>
      </c>
      <c r="F279" s="251" t="s">
        <v>468</v>
      </c>
      <c r="G279" s="29">
        <v>16840</v>
      </c>
    </row>
    <row r="280" spans="1:7" s="3" customFormat="1" x14ac:dyDescent="0.2">
      <c r="A280" s="135" t="s">
        <v>1</v>
      </c>
      <c r="B280" s="27" t="s">
        <v>415</v>
      </c>
      <c r="C280" s="28" t="s">
        <v>13</v>
      </c>
      <c r="D280" s="30">
        <v>43070</v>
      </c>
      <c r="E280" s="161" t="s">
        <v>855</v>
      </c>
      <c r="F280" s="251"/>
      <c r="G280" s="29">
        <v>12120</v>
      </c>
    </row>
    <row r="281" spans="1:7" s="3" customFormat="1" x14ac:dyDescent="0.2">
      <c r="A281" s="135" t="s">
        <v>1</v>
      </c>
      <c r="B281" s="27" t="s">
        <v>416</v>
      </c>
      <c r="C281" s="28" t="s">
        <v>15</v>
      </c>
      <c r="D281" s="30">
        <v>43070</v>
      </c>
      <c r="E281" s="161" t="s">
        <v>855</v>
      </c>
      <c r="F281" s="251"/>
      <c r="G281" s="29">
        <v>12120</v>
      </c>
    </row>
    <row r="282" spans="1:7" s="3" customFormat="1" x14ac:dyDescent="0.2">
      <c r="A282" s="135" t="s">
        <v>1</v>
      </c>
      <c r="B282" s="27" t="s">
        <v>417</v>
      </c>
      <c r="C282" s="28" t="s">
        <v>17</v>
      </c>
      <c r="D282" s="30">
        <v>43070</v>
      </c>
      <c r="E282" s="161" t="s">
        <v>855</v>
      </c>
      <c r="F282" s="251"/>
      <c r="G282" s="29">
        <v>24600</v>
      </c>
    </row>
    <row r="283" spans="1:7" s="3" customFormat="1" x14ac:dyDescent="0.2">
      <c r="A283" s="135" t="s">
        <v>1</v>
      </c>
      <c r="B283" s="27" t="s">
        <v>418</v>
      </c>
      <c r="C283" s="28" t="s">
        <v>19</v>
      </c>
      <c r="D283" s="30">
        <v>43070</v>
      </c>
      <c r="E283" s="161" t="s">
        <v>855</v>
      </c>
      <c r="F283" s="251"/>
      <c r="G283" s="29">
        <v>17650</v>
      </c>
    </row>
    <row r="284" spans="1:7" s="3" customFormat="1" x14ac:dyDescent="0.2">
      <c r="A284" s="135" t="s">
        <v>1</v>
      </c>
      <c r="B284" s="27" t="s">
        <v>419</v>
      </c>
      <c r="C284" s="28" t="s">
        <v>21</v>
      </c>
      <c r="D284" s="30">
        <v>43070</v>
      </c>
      <c r="E284" s="161" t="s">
        <v>855</v>
      </c>
      <c r="F284" s="251"/>
      <c r="G284" s="29">
        <v>13560</v>
      </c>
    </row>
    <row r="285" spans="1:7" s="3" customFormat="1" x14ac:dyDescent="0.2">
      <c r="A285" s="135" t="s">
        <v>1</v>
      </c>
      <c r="B285" s="27" t="s">
        <v>420</v>
      </c>
      <c r="C285" s="28" t="s">
        <v>23</v>
      </c>
      <c r="D285" s="30">
        <v>43070</v>
      </c>
      <c r="E285" s="161" t="s">
        <v>855</v>
      </c>
      <c r="F285" s="251"/>
      <c r="G285" s="29">
        <v>24000</v>
      </c>
    </row>
    <row r="286" spans="1:7" s="3" customFormat="1" x14ac:dyDescent="0.2">
      <c r="A286" s="135" t="s">
        <v>1</v>
      </c>
      <c r="B286" s="27" t="s">
        <v>421</v>
      </c>
      <c r="C286" s="28" t="s">
        <v>25</v>
      </c>
      <c r="D286" s="30">
        <v>43070</v>
      </c>
      <c r="E286" s="161" t="s">
        <v>855</v>
      </c>
      <c r="F286" s="251"/>
      <c r="G286" s="29">
        <v>10680</v>
      </c>
    </row>
    <row r="287" spans="1:7" s="3" customFormat="1" x14ac:dyDescent="0.2">
      <c r="A287" s="135" t="s">
        <v>1</v>
      </c>
      <c r="B287" s="27" t="s">
        <v>422</v>
      </c>
      <c r="C287" s="28" t="s">
        <v>29</v>
      </c>
      <c r="D287" s="30">
        <v>43070</v>
      </c>
      <c r="E287" s="161" t="s">
        <v>855</v>
      </c>
      <c r="F287" s="251"/>
      <c r="G287" s="29">
        <v>5030</v>
      </c>
    </row>
    <row r="288" spans="1:7" s="3" customFormat="1" x14ac:dyDescent="0.2">
      <c r="A288" s="135" t="s">
        <v>1</v>
      </c>
      <c r="B288" s="27" t="s">
        <v>423</v>
      </c>
      <c r="C288" s="28" t="s">
        <v>31</v>
      </c>
      <c r="D288" s="30">
        <v>43070</v>
      </c>
      <c r="E288" s="161" t="s">
        <v>855</v>
      </c>
      <c r="F288" s="251"/>
      <c r="G288" s="29">
        <v>11640</v>
      </c>
    </row>
    <row r="289" spans="1:7" s="3" customFormat="1" x14ac:dyDescent="0.2">
      <c r="A289" s="135" t="s">
        <v>1</v>
      </c>
      <c r="B289" s="27" t="s">
        <v>424</v>
      </c>
      <c r="C289" s="28" t="s">
        <v>33</v>
      </c>
      <c r="D289" s="30">
        <v>43070</v>
      </c>
      <c r="E289" s="161" t="s">
        <v>855</v>
      </c>
      <c r="F289" s="251"/>
      <c r="G289" s="29">
        <v>15960</v>
      </c>
    </row>
    <row r="290" spans="1:7" s="3" customFormat="1" x14ac:dyDescent="0.2">
      <c r="A290" s="135" t="s">
        <v>1</v>
      </c>
      <c r="B290" s="27" t="s">
        <v>425</v>
      </c>
      <c r="C290" s="28" t="s">
        <v>35</v>
      </c>
      <c r="D290" s="30">
        <v>43070</v>
      </c>
      <c r="E290" s="161" t="s">
        <v>855</v>
      </c>
      <c r="F290" s="251"/>
      <c r="G290" s="29">
        <v>7800</v>
      </c>
    </row>
    <row r="291" spans="1:7" s="3" customFormat="1" x14ac:dyDescent="0.2">
      <c r="A291" s="135" t="s">
        <v>1</v>
      </c>
      <c r="B291" s="27" t="s">
        <v>426</v>
      </c>
      <c r="C291" s="28" t="s">
        <v>427</v>
      </c>
      <c r="D291" s="30">
        <v>43070</v>
      </c>
      <c r="E291" s="161" t="s">
        <v>855</v>
      </c>
      <c r="F291" s="251"/>
      <c r="G291" s="29">
        <v>1800</v>
      </c>
    </row>
    <row r="292" spans="1:7" s="3" customFormat="1" x14ac:dyDescent="0.2">
      <c r="A292" s="135" t="s">
        <v>1</v>
      </c>
      <c r="B292" s="27" t="s">
        <v>428</v>
      </c>
      <c r="C292" s="28" t="s">
        <v>41</v>
      </c>
      <c r="D292" s="30">
        <v>43070</v>
      </c>
      <c r="E292" s="161" t="s">
        <v>855</v>
      </c>
      <c r="F292" s="251"/>
      <c r="G292" s="29">
        <v>21720</v>
      </c>
    </row>
    <row r="293" spans="1:7" s="3" customFormat="1" x14ac:dyDescent="0.2">
      <c r="A293" s="135" t="s">
        <v>1</v>
      </c>
      <c r="B293" s="27" t="s">
        <v>429</v>
      </c>
      <c r="C293" s="28" t="s">
        <v>41</v>
      </c>
      <c r="D293" s="30">
        <v>43070</v>
      </c>
      <c r="E293" s="161" t="s">
        <v>855</v>
      </c>
      <c r="F293" s="251"/>
      <c r="G293" s="29">
        <v>5880</v>
      </c>
    </row>
    <row r="294" spans="1:7" s="3" customFormat="1" x14ac:dyDescent="0.2">
      <c r="A294" s="135" t="s">
        <v>1</v>
      </c>
      <c r="B294" s="27" t="s">
        <v>430</v>
      </c>
      <c r="C294" s="28" t="s">
        <v>46</v>
      </c>
      <c r="D294" s="30">
        <v>43070</v>
      </c>
      <c r="E294" s="161" t="s">
        <v>855</v>
      </c>
      <c r="F294" s="251"/>
      <c r="G294" s="29">
        <v>9715</v>
      </c>
    </row>
    <row r="295" spans="1:7" s="3" customFormat="1" x14ac:dyDescent="0.2">
      <c r="A295" s="135" t="s">
        <v>1</v>
      </c>
      <c r="B295" s="27" t="s">
        <v>431</v>
      </c>
      <c r="C295" s="28" t="s">
        <v>48</v>
      </c>
      <c r="D295" s="30">
        <v>43070</v>
      </c>
      <c r="E295" s="161" t="s">
        <v>855</v>
      </c>
      <c r="F295" s="251"/>
      <c r="G295" s="29">
        <v>4680</v>
      </c>
    </row>
    <row r="296" spans="1:7" s="3" customFormat="1" x14ac:dyDescent="0.2">
      <c r="A296" s="135" t="s">
        <v>1</v>
      </c>
      <c r="B296" s="27" t="s">
        <v>432</v>
      </c>
      <c r="C296" s="28" t="s">
        <v>50</v>
      </c>
      <c r="D296" s="30">
        <v>43070</v>
      </c>
      <c r="E296" s="161" t="s">
        <v>855</v>
      </c>
      <c r="F296" s="251"/>
      <c r="G296" s="29">
        <v>3240</v>
      </c>
    </row>
    <row r="297" spans="1:7" s="3" customFormat="1" x14ac:dyDescent="0.2">
      <c r="A297" s="135" t="s">
        <v>1</v>
      </c>
      <c r="B297" s="27" t="s">
        <v>433</v>
      </c>
      <c r="C297" s="28" t="s">
        <v>52</v>
      </c>
      <c r="D297" s="30">
        <v>43070</v>
      </c>
      <c r="E297" s="161" t="s">
        <v>855</v>
      </c>
      <c r="F297" s="251"/>
      <c r="G297" s="29">
        <v>1800</v>
      </c>
    </row>
    <row r="298" spans="1:7" s="3" customFormat="1" x14ac:dyDescent="0.2">
      <c r="A298" s="135" t="s">
        <v>1</v>
      </c>
      <c r="B298" s="27" t="s">
        <v>434</v>
      </c>
      <c r="C298" s="28" t="s">
        <v>54</v>
      </c>
      <c r="D298" s="30">
        <v>43070</v>
      </c>
      <c r="E298" s="161" t="s">
        <v>855</v>
      </c>
      <c r="F298" s="251"/>
      <c r="G298" s="29">
        <v>4680</v>
      </c>
    </row>
    <row r="299" spans="1:7" s="3" customFormat="1" x14ac:dyDescent="0.2">
      <c r="A299" s="135" t="s">
        <v>1</v>
      </c>
      <c r="B299" s="27" t="s">
        <v>435</v>
      </c>
      <c r="C299" s="28" t="s">
        <v>56</v>
      </c>
      <c r="D299" s="30">
        <v>43070</v>
      </c>
      <c r="E299" s="161" t="s">
        <v>855</v>
      </c>
      <c r="F299" s="251"/>
      <c r="G299" s="29">
        <v>8472</v>
      </c>
    </row>
    <row r="300" spans="1:7" s="3" customFormat="1" x14ac:dyDescent="0.2">
      <c r="A300" s="135" t="s">
        <v>1</v>
      </c>
      <c r="B300" s="27" t="s">
        <v>436</v>
      </c>
      <c r="C300" s="28" t="s">
        <v>58</v>
      </c>
      <c r="D300" s="30">
        <v>43070</v>
      </c>
      <c r="E300" s="161" t="s">
        <v>855</v>
      </c>
      <c r="F300" s="251"/>
      <c r="G300" s="29">
        <v>21120</v>
      </c>
    </row>
    <row r="301" spans="1:7" s="3" customFormat="1" x14ac:dyDescent="0.2">
      <c r="A301" s="135" t="s">
        <v>1</v>
      </c>
      <c r="B301" s="27" t="s">
        <v>437</v>
      </c>
      <c r="C301" s="28" t="s">
        <v>60</v>
      </c>
      <c r="D301" s="30">
        <v>43070</v>
      </c>
      <c r="E301" s="161" t="s">
        <v>855</v>
      </c>
      <c r="F301" s="251"/>
      <c r="G301" s="29">
        <v>6600</v>
      </c>
    </row>
    <row r="302" spans="1:7" s="3" customFormat="1" x14ac:dyDescent="0.2">
      <c r="A302" s="135" t="s">
        <v>1</v>
      </c>
      <c r="B302" s="27" t="s">
        <v>438</v>
      </c>
      <c r="C302" s="28" t="s">
        <v>61</v>
      </c>
      <c r="D302" s="30">
        <v>43070</v>
      </c>
      <c r="E302" s="161" t="s">
        <v>855</v>
      </c>
      <c r="F302" s="251"/>
      <c r="G302" s="29">
        <v>9240</v>
      </c>
    </row>
    <row r="303" spans="1:7" s="3" customFormat="1" x14ac:dyDescent="0.2">
      <c r="A303" s="135" t="s">
        <v>1</v>
      </c>
      <c r="B303" s="27" t="s">
        <v>439</v>
      </c>
      <c r="C303" s="28" t="s">
        <v>64</v>
      </c>
      <c r="D303" s="30">
        <v>43070</v>
      </c>
      <c r="E303" s="161" t="s">
        <v>855</v>
      </c>
      <c r="F303" s="251"/>
      <c r="G303" s="29">
        <v>7800</v>
      </c>
    </row>
    <row r="304" spans="1:7" s="3" customFormat="1" x14ac:dyDescent="0.2">
      <c r="A304" s="135" t="s">
        <v>1</v>
      </c>
      <c r="B304" s="27" t="s">
        <v>440</v>
      </c>
      <c r="C304" s="28" t="s">
        <v>66</v>
      </c>
      <c r="D304" s="30">
        <v>43070</v>
      </c>
      <c r="E304" s="161" t="s">
        <v>855</v>
      </c>
      <c r="F304" s="251"/>
      <c r="G304" s="29">
        <v>14730</v>
      </c>
    </row>
    <row r="305" spans="1:7" s="3" customFormat="1" x14ac:dyDescent="0.2">
      <c r="A305" s="135" t="s">
        <v>1</v>
      </c>
      <c r="B305" s="27" t="s">
        <v>441</v>
      </c>
      <c r="C305" s="28" t="s">
        <v>68</v>
      </c>
      <c r="D305" s="30">
        <v>43070</v>
      </c>
      <c r="E305" s="161" t="s">
        <v>855</v>
      </c>
      <c r="F305" s="251"/>
      <c r="G305" s="29">
        <v>6390</v>
      </c>
    </row>
    <row r="306" spans="1:7" s="3" customFormat="1" x14ac:dyDescent="0.2">
      <c r="A306" s="135" t="s">
        <v>1</v>
      </c>
      <c r="B306" s="27" t="s">
        <v>442</v>
      </c>
      <c r="C306" s="28" t="s">
        <v>70</v>
      </c>
      <c r="D306" s="30">
        <v>43070</v>
      </c>
      <c r="E306" s="161" t="s">
        <v>855</v>
      </c>
      <c r="F306" s="251"/>
      <c r="G306" s="29">
        <v>4680</v>
      </c>
    </row>
    <row r="307" spans="1:7" s="3" customFormat="1" x14ac:dyDescent="0.2">
      <c r="A307" s="135" t="s">
        <v>1</v>
      </c>
      <c r="B307" s="27" t="s">
        <v>443</v>
      </c>
      <c r="C307" s="28" t="s">
        <v>72</v>
      </c>
      <c r="D307" s="30">
        <v>43070</v>
      </c>
      <c r="E307" s="161" t="s">
        <v>855</v>
      </c>
      <c r="F307" s="251"/>
      <c r="G307" s="29">
        <v>2500</v>
      </c>
    </row>
    <row r="308" spans="1:7" s="3" customFormat="1" x14ac:dyDescent="0.2">
      <c r="A308" s="135" t="s">
        <v>1</v>
      </c>
      <c r="B308" s="27" t="s">
        <v>444</v>
      </c>
      <c r="C308" s="28" t="s">
        <v>74</v>
      </c>
      <c r="D308" s="30">
        <v>43070</v>
      </c>
      <c r="E308" s="161" t="s">
        <v>855</v>
      </c>
      <c r="F308" s="251"/>
      <c r="G308" s="29">
        <v>1800</v>
      </c>
    </row>
    <row r="309" spans="1:7" s="3" customFormat="1" x14ac:dyDescent="0.2">
      <c r="A309" s="135" t="s">
        <v>1</v>
      </c>
      <c r="B309" s="27" t="s">
        <v>445</v>
      </c>
      <c r="C309" s="28" t="s">
        <v>50</v>
      </c>
      <c r="D309" s="30">
        <v>43070</v>
      </c>
      <c r="E309" s="161" t="s">
        <v>855</v>
      </c>
      <c r="F309" s="251"/>
      <c r="G309" s="29">
        <v>3240</v>
      </c>
    </row>
    <row r="310" spans="1:7" s="3" customFormat="1" x14ac:dyDescent="0.2">
      <c r="A310" s="135" t="s">
        <v>1</v>
      </c>
      <c r="B310" s="27" t="s">
        <v>446</v>
      </c>
      <c r="C310" s="28" t="s">
        <v>76</v>
      </c>
      <c r="D310" s="30">
        <v>43070</v>
      </c>
      <c r="E310" s="161" t="s">
        <v>855</v>
      </c>
      <c r="F310" s="251"/>
      <c r="G310" s="29">
        <v>5000</v>
      </c>
    </row>
    <row r="311" spans="1:7" s="3" customFormat="1" x14ac:dyDescent="0.2">
      <c r="A311" s="135" t="s">
        <v>1</v>
      </c>
      <c r="B311" s="27" t="s">
        <v>447</v>
      </c>
      <c r="C311" s="28" t="s">
        <v>78</v>
      </c>
      <c r="D311" s="30">
        <v>43070</v>
      </c>
      <c r="E311" s="161" t="s">
        <v>855</v>
      </c>
      <c r="F311" s="251"/>
      <c r="G311" s="29">
        <v>9240</v>
      </c>
    </row>
    <row r="312" spans="1:7" s="3" customFormat="1" x14ac:dyDescent="0.2">
      <c r="A312" s="135" t="s">
        <v>1</v>
      </c>
      <c r="B312" s="27" t="s">
        <v>448</v>
      </c>
      <c r="C312" s="28" t="s">
        <v>449</v>
      </c>
      <c r="D312" s="30">
        <v>43070</v>
      </c>
      <c r="E312" s="161" t="s">
        <v>855</v>
      </c>
      <c r="F312" s="251"/>
      <c r="G312" s="29">
        <v>4680</v>
      </c>
    </row>
    <row r="313" spans="1:7" s="3" customFormat="1" x14ac:dyDescent="0.2">
      <c r="A313" s="135" t="s">
        <v>1</v>
      </c>
      <c r="B313" s="27" t="s">
        <v>450</v>
      </c>
      <c r="C313" s="28" t="s">
        <v>451</v>
      </c>
      <c r="D313" s="30">
        <v>43070</v>
      </c>
      <c r="E313" s="161" t="s">
        <v>855</v>
      </c>
      <c r="F313" s="251"/>
      <c r="G313" s="29">
        <v>5284</v>
      </c>
    </row>
    <row r="314" spans="1:7" s="3" customFormat="1" x14ac:dyDescent="0.2">
      <c r="A314" s="135" t="s">
        <v>1</v>
      </c>
      <c r="B314" s="27" t="s">
        <v>452</v>
      </c>
      <c r="C314" s="28" t="s">
        <v>84</v>
      </c>
      <c r="D314" s="30">
        <v>43070</v>
      </c>
      <c r="E314" s="161" t="s">
        <v>855</v>
      </c>
      <c r="F314" s="251"/>
      <c r="G314" s="29">
        <v>7800</v>
      </c>
    </row>
    <row r="315" spans="1:7" s="3" customFormat="1" x14ac:dyDescent="0.2">
      <c r="A315" s="135" t="s">
        <v>1</v>
      </c>
      <c r="B315" s="27" t="s">
        <v>453</v>
      </c>
      <c r="C315" s="28" t="s">
        <v>86</v>
      </c>
      <c r="D315" s="30">
        <v>43070</v>
      </c>
      <c r="E315" s="161" t="s">
        <v>855</v>
      </c>
      <c r="F315" s="251"/>
      <c r="G315" s="29">
        <v>8760</v>
      </c>
    </row>
    <row r="316" spans="1:7" s="3" customFormat="1" x14ac:dyDescent="0.2">
      <c r="A316" s="135" t="s">
        <v>1</v>
      </c>
      <c r="B316" s="27" t="s">
        <v>454</v>
      </c>
      <c r="C316" s="28" t="s">
        <v>88</v>
      </c>
      <c r="D316" s="30">
        <v>43070</v>
      </c>
      <c r="E316" s="161" t="s">
        <v>855</v>
      </c>
      <c r="F316" s="251"/>
      <c r="G316" s="29">
        <v>7750</v>
      </c>
    </row>
    <row r="317" spans="1:7" s="3" customFormat="1" x14ac:dyDescent="0.2">
      <c r="A317" s="135" t="s">
        <v>1</v>
      </c>
      <c r="B317" s="27" t="s">
        <v>455</v>
      </c>
      <c r="C317" s="28" t="s">
        <v>90</v>
      </c>
      <c r="D317" s="30">
        <v>43070</v>
      </c>
      <c r="E317" s="161" t="s">
        <v>855</v>
      </c>
      <c r="F317" s="251"/>
      <c r="G317" s="29">
        <v>7235</v>
      </c>
    </row>
    <row r="318" spans="1:7" s="3" customFormat="1" x14ac:dyDescent="0.2">
      <c r="A318" s="28" t="s">
        <v>1</v>
      </c>
      <c r="B318" s="27" t="s">
        <v>456</v>
      </c>
      <c r="C318" s="28" t="s">
        <v>11</v>
      </c>
      <c r="D318" s="30">
        <v>43070</v>
      </c>
      <c r="E318" s="161" t="s">
        <v>855</v>
      </c>
      <c r="F318" s="251" t="s">
        <v>469</v>
      </c>
      <c r="G318" s="29">
        <v>4080</v>
      </c>
    </row>
    <row r="319" spans="1:7" s="3" customFormat="1" x14ac:dyDescent="0.2">
      <c r="A319" s="28" t="s">
        <v>1</v>
      </c>
      <c r="B319" s="27" t="s">
        <v>457</v>
      </c>
      <c r="C319" s="28" t="s">
        <v>13</v>
      </c>
      <c r="D319" s="30">
        <v>43070</v>
      </c>
      <c r="E319" s="161" t="s">
        <v>855</v>
      </c>
      <c r="F319" s="251"/>
      <c r="G319" s="29">
        <v>12100</v>
      </c>
    </row>
    <row r="320" spans="1:7" s="3" customFormat="1" x14ac:dyDescent="0.2">
      <c r="A320" s="28" t="s">
        <v>1</v>
      </c>
      <c r="B320" s="27" t="s">
        <v>458</v>
      </c>
      <c r="C320" s="28" t="s">
        <v>17</v>
      </c>
      <c r="D320" s="30">
        <v>43070</v>
      </c>
      <c r="E320" s="161" t="s">
        <v>855</v>
      </c>
      <c r="F320" s="251"/>
      <c r="G320" s="29">
        <v>3400</v>
      </c>
    </row>
    <row r="321" spans="1:7" s="3" customFormat="1" x14ac:dyDescent="0.2">
      <c r="A321" s="28" t="s">
        <v>1</v>
      </c>
      <c r="B321" s="27" t="s">
        <v>418</v>
      </c>
      <c r="C321" s="28" t="s">
        <v>19</v>
      </c>
      <c r="D321" s="30">
        <v>43070</v>
      </c>
      <c r="E321" s="161" t="s">
        <v>855</v>
      </c>
      <c r="F321" s="251"/>
      <c r="G321" s="29">
        <v>8160</v>
      </c>
    </row>
    <row r="322" spans="1:7" s="3" customFormat="1" x14ac:dyDescent="0.2">
      <c r="A322" s="28" t="s">
        <v>1</v>
      </c>
      <c r="B322" s="27" t="s">
        <v>420</v>
      </c>
      <c r="C322" s="28" t="s">
        <v>23</v>
      </c>
      <c r="D322" s="30">
        <v>43070</v>
      </c>
      <c r="E322" s="161" t="s">
        <v>855</v>
      </c>
      <c r="F322" s="251"/>
      <c r="G322" s="29">
        <v>4080</v>
      </c>
    </row>
    <row r="323" spans="1:7" s="3" customFormat="1" x14ac:dyDescent="0.2">
      <c r="A323" s="28" t="s">
        <v>1</v>
      </c>
      <c r="B323" s="27" t="s">
        <v>421</v>
      </c>
      <c r="C323" s="28" t="s">
        <v>25</v>
      </c>
      <c r="D323" s="30">
        <v>43070</v>
      </c>
      <c r="E323" s="161" t="s">
        <v>855</v>
      </c>
      <c r="F323" s="251"/>
      <c r="G323" s="29">
        <v>4080</v>
      </c>
    </row>
    <row r="324" spans="1:7" s="3" customFormat="1" x14ac:dyDescent="0.2">
      <c r="A324" s="28" t="s">
        <v>1</v>
      </c>
      <c r="B324" s="27" t="s">
        <v>459</v>
      </c>
      <c r="C324" s="28" t="s">
        <v>31</v>
      </c>
      <c r="D324" s="30">
        <v>43070</v>
      </c>
      <c r="E324" s="161" t="s">
        <v>855</v>
      </c>
      <c r="F324" s="251"/>
      <c r="G324" s="29">
        <v>2520</v>
      </c>
    </row>
    <row r="325" spans="1:7" s="3" customFormat="1" x14ac:dyDescent="0.2">
      <c r="A325" s="28" t="s">
        <v>1</v>
      </c>
      <c r="B325" s="27" t="s">
        <v>460</v>
      </c>
      <c r="C325" s="28" t="s">
        <v>37</v>
      </c>
      <c r="D325" s="30">
        <v>43070</v>
      </c>
      <c r="E325" s="161" t="s">
        <v>855</v>
      </c>
      <c r="F325" s="251"/>
      <c r="G325" s="29">
        <v>4080</v>
      </c>
    </row>
    <row r="326" spans="1:7" s="3" customFormat="1" x14ac:dyDescent="0.2">
      <c r="A326" s="28" t="s">
        <v>1</v>
      </c>
      <c r="B326" s="27" t="s">
        <v>461</v>
      </c>
      <c r="C326" s="28" t="s">
        <v>462</v>
      </c>
      <c r="D326" s="30">
        <v>43070</v>
      </c>
      <c r="E326" s="161" t="s">
        <v>855</v>
      </c>
      <c r="F326" s="251"/>
      <c r="G326" s="29">
        <v>6360</v>
      </c>
    </row>
    <row r="327" spans="1:7" s="3" customFormat="1" x14ac:dyDescent="0.2">
      <c r="A327" s="28" t="s">
        <v>1</v>
      </c>
      <c r="B327" s="27" t="s">
        <v>463</v>
      </c>
      <c r="C327" s="28" t="s">
        <v>44</v>
      </c>
      <c r="D327" s="30">
        <v>43070</v>
      </c>
      <c r="E327" s="161" t="s">
        <v>855</v>
      </c>
      <c r="F327" s="251"/>
      <c r="G327" s="29">
        <v>4080</v>
      </c>
    </row>
    <row r="328" spans="1:7" s="3" customFormat="1" x14ac:dyDescent="0.2">
      <c r="A328" s="28" t="s">
        <v>1</v>
      </c>
      <c r="B328" s="27" t="s">
        <v>464</v>
      </c>
      <c r="C328" s="28" t="s">
        <v>46</v>
      </c>
      <c r="D328" s="30">
        <v>43070</v>
      </c>
      <c r="E328" s="161" t="s">
        <v>855</v>
      </c>
      <c r="F328" s="251"/>
      <c r="G328" s="29">
        <v>4080</v>
      </c>
    </row>
    <row r="329" spans="1:7" s="3" customFormat="1" x14ac:dyDescent="0.2">
      <c r="A329" s="28" t="s">
        <v>1</v>
      </c>
      <c r="B329" s="27" t="s">
        <v>465</v>
      </c>
      <c r="C329" s="28" t="s">
        <v>48</v>
      </c>
      <c r="D329" s="30">
        <v>43070</v>
      </c>
      <c r="E329" s="161" t="s">
        <v>855</v>
      </c>
      <c r="F329" s="251"/>
      <c r="G329" s="29">
        <v>4080</v>
      </c>
    </row>
    <row r="330" spans="1:7" s="3" customFormat="1" x14ac:dyDescent="0.2">
      <c r="A330" s="28" t="s">
        <v>1</v>
      </c>
      <c r="B330" s="27" t="s">
        <v>466</v>
      </c>
      <c r="C330" s="28" t="s">
        <v>52</v>
      </c>
      <c r="D330" s="30">
        <v>43070</v>
      </c>
      <c r="E330" s="161" t="s">
        <v>855</v>
      </c>
      <c r="F330" s="251"/>
      <c r="G330" s="29">
        <v>4080</v>
      </c>
    </row>
    <row r="331" spans="1:7" s="3" customFormat="1" x14ac:dyDescent="0.2">
      <c r="A331" s="28" t="s">
        <v>1</v>
      </c>
      <c r="B331" s="27" t="s">
        <v>436</v>
      </c>
      <c r="C331" s="28" t="s">
        <v>58</v>
      </c>
      <c r="D331" s="30">
        <v>43070</v>
      </c>
      <c r="E331" s="161" t="s">
        <v>855</v>
      </c>
      <c r="F331" s="251"/>
      <c r="G331" s="29">
        <v>6360</v>
      </c>
    </row>
    <row r="332" spans="1:7" s="3" customFormat="1" x14ac:dyDescent="0.2">
      <c r="A332" s="28" t="s">
        <v>1</v>
      </c>
      <c r="B332" s="27" t="s">
        <v>440</v>
      </c>
      <c r="C332" s="28" t="s">
        <v>66</v>
      </c>
      <c r="D332" s="30">
        <v>43070</v>
      </c>
      <c r="E332" s="161" t="s">
        <v>855</v>
      </c>
      <c r="F332" s="251"/>
      <c r="G332" s="29">
        <v>6360</v>
      </c>
    </row>
    <row r="333" spans="1:7" s="3" customFormat="1" x14ac:dyDescent="0.2">
      <c r="A333" s="28" t="s">
        <v>1</v>
      </c>
      <c r="B333" s="27" t="s">
        <v>447</v>
      </c>
      <c r="C333" s="28" t="s">
        <v>78</v>
      </c>
      <c r="D333" s="30">
        <v>43070</v>
      </c>
      <c r="E333" s="161" t="s">
        <v>855</v>
      </c>
      <c r="F333" s="251"/>
      <c r="G333" s="29">
        <v>6360</v>
      </c>
    </row>
    <row r="334" spans="1:7" s="3" customFormat="1" x14ac:dyDescent="0.2">
      <c r="A334" s="28" t="s">
        <v>1</v>
      </c>
      <c r="B334" s="27" t="s">
        <v>448</v>
      </c>
      <c r="C334" s="28" t="s">
        <v>449</v>
      </c>
      <c r="D334" s="30">
        <v>43070</v>
      </c>
      <c r="E334" s="161" t="s">
        <v>855</v>
      </c>
      <c r="F334" s="251"/>
      <c r="G334" s="29">
        <v>4080</v>
      </c>
    </row>
    <row r="335" spans="1:7" s="3" customFormat="1" x14ac:dyDescent="0.2">
      <c r="A335" s="28" t="s">
        <v>1</v>
      </c>
      <c r="B335" s="27" t="s">
        <v>467</v>
      </c>
      <c r="C335" s="28" t="s">
        <v>86</v>
      </c>
      <c r="D335" s="30">
        <v>43070</v>
      </c>
      <c r="E335" s="161" t="s">
        <v>855</v>
      </c>
      <c r="F335" s="251"/>
      <c r="G335" s="29">
        <v>6840</v>
      </c>
    </row>
    <row r="336" spans="1:7" s="3" customFormat="1" x14ac:dyDescent="0.2">
      <c r="A336" s="28" t="s">
        <v>1</v>
      </c>
      <c r="B336" s="27" t="s">
        <v>455</v>
      </c>
      <c r="C336" s="28" t="s">
        <v>90</v>
      </c>
      <c r="D336" s="30">
        <v>43070</v>
      </c>
      <c r="E336" s="161" t="s">
        <v>855</v>
      </c>
      <c r="F336" s="251"/>
      <c r="G336" s="29">
        <v>4080</v>
      </c>
    </row>
    <row r="337" spans="1:7" s="3" customFormat="1" x14ac:dyDescent="0.2">
      <c r="A337" s="28" t="s">
        <v>1</v>
      </c>
      <c r="B337" s="27" t="s">
        <v>470</v>
      </c>
      <c r="C337" s="28" t="s">
        <v>13</v>
      </c>
      <c r="D337" s="30">
        <v>43083</v>
      </c>
      <c r="E337" s="161" t="s">
        <v>855</v>
      </c>
      <c r="F337" s="251" t="s">
        <v>631</v>
      </c>
      <c r="G337" s="29">
        <v>54375.75</v>
      </c>
    </row>
    <row r="338" spans="1:7" s="3" customFormat="1" x14ac:dyDescent="0.2">
      <c r="A338" s="28" t="s">
        <v>1</v>
      </c>
      <c r="B338" s="27" t="s">
        <v>471</v>
      </c>
      <c r="C338" s="28" t="s">
        <v>23</v>
      </c>
      <c r="D338" s="30">
        <v>43083</v>
      </c>
      <c r="E338" s="161" t="s">
        <v>855</v>
      </c>
      <c r="F338" s="251"/>
      <c r="G338" s="29">
        <v>35000</v>
      </c>
    </row>
    <row r="339" spans="1:7" s="3" customFormat="1" x14ac:dyDescent="0.2">
      <c r="A339" s="28" t="s">
        <v>1</v>
      </c>
      <c r="B339" s="27" t="s">
        <v>472</v>
      </c>
      <c r="C339" s="28" t="s">
        <v>76</v>
      </c>
      <c r="D339" s="30">
        <v>43083</v>
      </c>
      <c r="E339" s="161" t="s">
        <v>855</v>
      </c>
      <c r="F339" s="251"/>
      <c r="G339" s="29">
        <v>9000</v>
      </c>
    </row>
    <row r="340" spans="1:7" s="3" customFormat="1" x14ac:dyDescent="0.2">
      <c r="A340" s="28" t="s">
        <v>1</v>
      </c>
      <c r="B340" s="27" t="s">
        <v>473</v>
      </c>
      <c r="C340" s="28" t="s">
        <v>474</v>
      </c>
      <c r="D340" s="30">
        <v>43083</v>
      </c>
      <c r="E340" s="161" t="s">
        <v>855</v>
      </c>
      <c r="F340" s="251"/>
      <c r="G340" s="29">
        <v>35000</v>
      </c>
    </row>
    <row r="341" spans="1:7" s="3" customFormat="1" x14ac:dyDescent="0.2">
      <c r="A341" s="28" t="s">
        <v>1</v>
      </c>
      <c r="B341" s="27" t="s">
        <v>475</v>
      </c>
      <c r="C341" s="28" t="s">
        <v>25</v>
      </c>
      <c r="D341" s="30">
        <v>43083</v>
      </c>
      <c r="E341" s="161" t="s">
        <v>855</v>
      </c>
      <c r="F341" s="251"/>
      <c r="G341" s="29">
        <v>45000</v>
      </c>
    </row>
    <row r="342" spans="1:7" s="3" customFormat="1" x14ac:dyDescent="0.2">
      <c r="A342" s="28" t="s">
        <v>1</v>
      </c>
      <c r="B342" s="27" t="s">
        <v>476</v>
      </c>
      <c r="C342" s="28" t="s">
        <v>31</v>
      </c>
      <c r="D342" s="30">
        <v>43083</v>
      </c>
      <c r="E342" s="161" t="s">
        <v>855</v>
      </c>
      <c r="F342" s="251"/>
      <c r="G342" s="29">
        <v>52000</v>
      </c>
    </row>
    <row r="343" spans="1:7" s="3" customFormat="1" x14ac:dyDescent="0.2">
      <c r="A343" s="28" t="s">
        <v>1</v>
      </c>
      <c r="B343" s="27" t="s">
        <v>477</v>
      </c>
      <c r="C343" s="28" t="s">
        <v>35</v>
      </c>
      <c r="D343" s="30">
        <v>43083</v>
      </c>
      <c r="E343" s="161" t="s">
        <v>855</v>
      </c>
      <c r="F343" s="251"/>
      <c r="G343" s="29">
        <v>25000</v>
      </c>
    </row>
    <row r="344" spans="1:7" s="3" customFormat="1" x14ac:dyDescent="0.2">
      <c r="A344" s="28" t="s">
        <v>1</v>
      </c>
      <c r="B344" s="27" t="s">
        <v>478</v>
      </c>
      <c r="C344" s="28" t="s">
        <v>78</v>
      </c>
      <c r="D344" s="30">
        <v>43083</v>
      </c>
      <c r="E344" s="161" t="s">
        <v>855</v>
      </c>
      <c r="F344" s="251"/>
      <c r="G344" s="29">
        <v>35000</v>
      </c>
    </row>
    <row r="345" spans="1:7" s="3" customFormat="1" x14ac:dyDescent="0.2">
      <c r="A345" s="28" t="s">
        <v>1</v>
      </c>
      <c r="B345" s="27" t="s">
        <v>417</v>
      </c>
      <c r="C345" s="28" t="s">
        <v>17</v>
      </c>
      <c r="D345" s="30">
        <v>43083</v>
      </c>
      <c r="E345" s="161" t="s">
        <v>855</v>
      </c>
      <c r="F345" s="251"/>
      <c r="G345" s="29">
        <v>57000</v>
      </c>
    </row>
    <row r="346" spans="1:7" s="3" customFormat="1" x14ac:dyDescent="0.2">
      <c r="A346" s="28" t="s">
        <v>1</v>
      </c>
      <c r="B346" s="27" t="s">
        <v>479</v>
      </c>
      <c r="C346" s="28" t="s">
        <v>58</v>
      </c>
      <c r="D346" s="30">
        <v>43083</v>
      </c>
      <c r="E346" s="161" t="s">
        <v>855</v>
      </c>
      <c r="F346" s="251"/>
      <c r="G346" s="29">
        <v>29000</v>
      </c>
    </row>
    <row r="347" spans="1:7" s="3" customFormat="1" x14ac:dyDescent="0.2">
      <c r="A347" s="28" t="s">
        <v>1</v>
      </c>
      <c r="B347" s="27" t="s">
        <v>480</v>
      </c>
      <c r="C347" s="28" t="s">
        <v>449</v>
      </c>
      <c r="D347" s="30">
        <v>43083</v>
      </c>
      <c r="E347" s="161" t="s">
        <v>855</v>
      </c>
      <c r="F347" s="251"/>
      <c r="G347" s="29">
        <v>17088.57</v>
      </c>
    </row>
    <row r="348" spans="1:7" s="3" customFormat="1" x14ac:dyDescent="0.2">
      <c r="A348" s="28" t="s">
        <v>1</v>
      </c>
      <c r="B348" s="27" t="s">
        <v>481</v>
      </c>
      <c r="C348" s="28" t="s">
        <v>482</v>
      </c>
      <c r="D348" s="30">
        <v>43083</v>
      </c>
      <c r="E348" s="161" t="s">
        <v>855</v>
      </c>
      <c r="F348" s="251" t="s">
        <v>632</v>
      </c>
      <c r="G348" s="29">
        <v>13000</v>
      </c>
    </row>
    <row r="349" spans="1:7" s="3" customFormat="1" x14ac:dyDescent="0.2">
      <c r="A349" s="28" t="s">
        <v>1</v>
      </c>
      <c r="B349" s="27" t="s">
        <v>483</v>
      </c>
      <c r="C349" s="28" t="s">
        <v>484</v>
      </c>
      <c r="D349" s="30">
        <v>43083</v>
      </c>
      <c r="E349" s="161" t="s">
        <v>855</v>
      </c>
      <c r="F349" s="251"/>
      <c r="G349" s="29">
        <v>9000</v>
      </c>
    </row>
    <row r="350" spans="1:7" s="3" customFormat="1" x14ac:dyDescent="0.2">
      <c r="A350" s="28" t="s">
        <v>1</v>
      </c>
      <c r="B350" s="27" t="s">
        <v>485</v>
      </c>
      <c r="C350" s="28" t="s">
        <v>86</v>
      </c>
      <c r="D350" s="30">
        <v>43083</v>
      </c>
      <c r="E350" s="161" t="s">
        <v>855</v>
      </c>
      <c r="F350" s="251"/>
      <c r="G350" s="29">
        <v>3000</v>
      </c>
    </row>
    <row r="351" spans="1:7" s="3" customFormat="1" x14ac:dyDescent="0.2">
      <c r="A351" s="28" t="s">
        <v>1</v>
      </c>
      <c r="B351" s="27" t="s">
        <v>486</v>
      </c>
      <c r="C351" s="28" t="s">
        <v>487</v>
      </c>
      <c r="D351" s="30">
        <v>43083</v>
      </c>
      <c r="E351" s="161" t="s">
        <v>855</v>
      </c>
      <c r="F351" s="251"/>
      <c r="G351" s="29">
        <v>7000</v>
      </c>
    </row>
    <row r="352" spans="1:7" s="3" customFormat="1" x14ac:dyDescent="0.2">
      <c r="A352" s="28" t="s">
        <v>1</v>
      </c>
      <c r="B352" s="27" t="s">
        <v>488</v>
      </c>
      <c r="C352" s="28" t="s">
        <v>489</v>
      </c>
      <c r="D352" s="30">
        <v>43083</v>
      </c>
      <c r="E352" s="161" t="s">
        <v>855</v>
      </c>
      <c r="F352" s="251"/>
      <c r="G352" s="29">
        <v>2000</v>
      </c>
    </row>
    <row r="353" spans="1:7" s="3" customFormat="1" x14ac:dyDescent="0.2">
      <c r="A353" s="28" t="s">
        <v>1</v>
      </c>
      <c r="B353" s="27" t="s">
        <v>490</v>
      </c>
      <c r="C353" s="28" t="s">
        <v>491</v>
      </c>
      <c r="D353" s="30">
        <v>43083</v>
      </c>
      <c r="E353" s="161" t="s">
        <v>855</v>
      </c>
      <c r="F353" s="251"/>
      <c r="G353" s="29">
        <v>9000</v>
      </c>
    </row>
    <row r="354" spans="1:7" s="3" customFormat="1" x14ac:dyDescent="0.2">
      <c r="A354" s="28" t="s">
        <v>1</v>
      </c>
      <c r="B354" s="27" t="s">
        <v>492</v>
      </c>
      <c r="C354" s="28" t="s">
        <v>493</v>
      </c>
      <c r="D354" s="30">
        <v>43083</v>
      </c>
      <c r="E354" s="161" t="s">
        <v>855</v>
      </c>
      <c r="F354" s="251"/>
      <c r="G354" s="29">
        <v>1500</v>
      </c>
    </row>
    <row r="355" spans="1:7" s="3" customFormat="1" x14ac:dyDescent="0.2">
      <c r="A355" s="28" t="s">
        <v>1</v>
      </c>
      <c r="B355" s="27" t="s">
        <v>494</v>
      </c>
      <c r="C355" s="28" t="s">
        <v>495</v>
      </c>
      <c r="D355" s="30">
        <v>43083</v>
      </c>
      <c r="E355" s="161" t="s">
        <v>855</v>
      </c>
      <c r="F355" s="251"/>
      <c r="G355" s="29">
        <v>9000</v>
      </c>
    </row>
    <row r="356" spans="1:7" s="3" customFormat="1" x14ac:dyDescent="0.2">
      <c r="A356" s="28" t="s">
        <v>1</v>
      </c>
      <c r="B356" s="27" t="s">
        <v>496</v>
      </c>
      <c r="C356" s="28" t="s">
        <v>462</v>
      </c>
      <c r="D356" s="30">
        <v>43083</v>
      </c>
      <c r="E356" s="161" t="s">
        <v>855</v>
      </c>
      <c r="F356" s="251"/>
      <c r="G356" s="29">
        <v>9000</v>
      </c>
    </row>
    <row r="357" spans="1:7" s="3" customFormat="1" x14ac:dyDescent="0.2">
      <c r="A357" s="28" t="s">
        <v>1</v>
      </c>
      <c r="B357" s="27" t="s">
        <v>497</v>
      </c>
      <c r="C357" s="28" t="s">
        <v>498</v>
      </c>
      <c r="D357" s="30">
        <v>43083</v>
      </c>
      <c r="E357" s="161" t="s">
        <v>855</v>
      </c>
      <c r="F357" s="251"/>
      <c r="G357" s="29">
        <v>9000</v>
      </c>
    </row>
    <row r="358" spans="1:7" s="3" customFormat="1" x14ac:dyDescent="0.2">
      <c r="A358" s="28" t="s">
        <v>1</v>
      </c>
      <c r="B358" s="27" t="s">
        <v>499</v>
      </c>
      <c r="C358" s="28" t="s">
        <v>52</v>
      </c>
      <c r="D358" s="30">
        <v>43083</v>
      </c>
      <c r="E358" s="161" t="s">
        <v>855</v>
      </c>
      <c r="F358" s="251"/>
      <c r="G358" s="29">
        <v>12000</v>
      </c>
    </row>
    <row r="359" spans="1:7" s="3" customFormat="1" x14ac:dyDescent="0.2">
      <c r="A359" s="28" t="s">
        <v>1</v>
      </c>
      <c r="B359" s="27" t="s">
        <v>500</v>
      </c>
      <c r="C359" s="28" t="s">
        <v>501</v>
      </c>
      <c r="D359" s="30">
        <v>43083</v>
      </c>
      <c r="E359" s="161" t="s">
        <v>855</v>
      </c>
      <c r="F359" s="251"/>
      <c r="G359" s="29">
        <v>9000</v>
      </c>
    </row>
    <row r="360" spans="1:7" s="3" customFormat="1" x14ac:dyDescent="0.2">
      <c r="A360" s="28" t="s">
        <v>1</v>
      </c>
      <c r="B360" s="27" t="s">
        <v>502</v>
      </c>
      <c r="C360" s="28" t="s">
        <v>503</v>
      </c>
      <c r="D360" s="30">
        <v>43083</v>
      </c>
      <c r="E360" s="161" t="s">
        <v>855</v>
      </c>
      <c r="F360" s="251"/>
      <c r="G360" s="29">
        <v>3000</v>
      </c>
    </row>
    <row r="361" spans="1:7" s="3" customFormat="1" x14ac:dyDescent="0.2">
      <c r="A361" s="28" t="s">
        <v>1</v>
      </c>
      <c r="B361" s="27" t="s">
        <v>504</v>
      </c>
      <c r="C361" s="28" t="s">
        <v>21</v>
      </c>
      <c r="D361" s="30">
        <v>43083</v>
      </c>
      <c r="E361" s="161" t="s">
        <v>855</v>
      </c>
      <c r="F361" s="251"/>
      <c r="G361" s="29">
        <v>9000</v>
      </c>
    </row>
    <row r="362" spans="1:7" s="3" customFormat="1" x14ac:dyDescent="0.2">
      <c r="A362" s="28" t="s">
        <v>1</v>
      </c>
      <c r="B362" s="27" t="s">
        <v>505</v>
      </c>
      <c r="C362" s="28" t="s">
        <v>46</v>
      </c>
      <c r="D362" s="30">
        <v>43083</v>
      </c>
      <c r="E362" s="161" t="s">
        <v>855</v>
      </c>
      <c r="F362" s="251"/>
      <c r="G362" s="29">
        <v>18000</v>
      </c>
    </row>
    <row r="363" spans="1:7" s="3" customFormat="1" x14ac:dyDescent="0.2">
      <c r="A363" s="28" t="s">
        <v>1</v>
      </c>
      <c r="B363" s="27" t="s">
        <v>506</v>
      </c>
      <c r="C363" s="28" t="s">
        <v>507</v>
      </c>
      <c r="D363" s="30">
        <v>43083</v>
      </c>
      <c r="E363" s="161" t="s">
        <v>855</v>
      </c>
      <c r="F363" s="251"/>
      <c r="G363" s="29">
        <v>13000</v>
      </c>
    </row>
    <row r="364" spans="1:7" s="3" customFormat="1" x14ac:dyDescent="0.2">
      <c r="A364" s="28" t="s">
        <v>1</v>
      </c>
      <c r="B364" s="27" t="s">
        <v>508</v>
      </c>
      <c r="C364" s="28" t="s">
        <v>509</v>
      </c>
      <c r="D364" s="30">
        <v>43083</v>
      </c>
      <c r="E364" s="161" t="s">
        <v>855</v>
      </c>
      <c r="F364" s="251"/>
      <c r="G364" s="29">
        <v>9000</v>
      </c>
    </row>
    <row r="365" spans="1:7" s="3" customFormat="1" x14ac:dyDescent="0.2">
      <c r="A365" s="28" t="s">
        <v>1</v>
      </c>
      <c r="B365" s="27" t="s">
        <v>443</v>
      </c>
      <c r="C365" s="28" t="s">
        <v>72</v>
      </c>
      <c r="D365" s="30">
        <v>43083</v>
      </c>
      <c r="E365" s="161" t="s">
        <v>855</v>
      </c>
      <c r="F365" s="251"/>
      <c r="G365" s="29">
        <v>1500</v>
      </c>
    </row>
    <row r="366" spans="1:7" s="3" customFormat="1" x14ac:dyDescent="0.2">
      <c r="A366" s="28" t="s">
        <v>1</v>
      </c>
      <c r="B366" s="27" t="s">
        <v>510</v>
      </c>
      <c r="C366" s="28" t="s">
        <v>511</v>
      </c>
      <c r="D366" s="30">
        <v>43083</v>
      </c>
      <c r="E366" s="161" t="s">
        <v>855</v>
      </c>
      <c r="F366" s="251"/>
      <c r="G366" s="29">
        <v>7000</v>
      </c>
    </row>
    <row r="367" spans="1:7" s="3" customFormat="1" x14ac:dyDescent="0.2">
      <c r="A367" s="28" t="s">
        <v>1</v>
      </c>
      <c r="B367" s="27" t="s">
        <v>512</v>
      </c>
      <c r="C367" s="28" t="s">
        <v>66</v>
      </c>
      <c r="D367" s="30">
        <v>43083</v>
      </c>
      <c r="E367" s="161" t="s">
        <v>855</v>
      </c>
      <c r="F367" s="251"/>
      <c r="G367" s="29">
        <v>5000</v>
      </c>
    </row>
    <row r="368" spans="1:7" s="3" customFormat="1" x14ac:dyDescent="0.2">
      <c r="A368" s="28" t="s">
        <v>1</v>
      </c>
      <c r="B368" s="27" t="s">
        <v>513</v>
      </c>
      <c r="C368" s="28" t="s">
        <v>514</v>
      </c>
      <c r="D368" s="30">
        <v>43083</v>
      </c>
      <c r="E368" s="161" t="s">
        <v>855</v>
      </c>
      <c r="F368" s="251"/>
      <c r="G368" s="29">
        <v>1100</v>
      </c>
    </row>
    <row r="369" spans="1:7" s="3" customFormat="1" x14ac:dyDescent="0.2">
      <c r="A369" s="28" t="s">
        <v>1</v>
      </c>
      <c r="B369" s="27" t="s">
        <v>515</v>
      </c>
      <c r="C369" s="28" t="s">
        <v>516</v>
      </c>
      <c r="D369" s="30">
        <v>43083</v>
      </c>
      <c r="E369" s="161" t="s">
        <v>855</v>
      </c>
      <c r="F369" s="251"/>
      <c r="G369" s="29">
        <v>9000</v>
      </c>
    </row>
    <row r="370" spans="1:7" s="3" customFormat="1" x14ac:dyDescent="0.2">
      <c r="A370" s="28" t="s">
        <v>1</v>
      </c>
      <c r="B370" s="27" t="s">
        <v>517</v>
      </c>
      <c r="C370" s="28" t="s">
        <v>15</v>
      </c>
      <c r="D370" s="30">
        <v>43083</v>
      </c>
      <c r="E370" s="161" t="s">
        <v>855</v>
      </c>
      <c r="F370" s="251"/>
      <c r="G370" s="29">
        <v>8599.75</v>
      </c>
    </row>
    <row r="371" spans="1:7" s="3" customFormat="1" x14ac:dyDescent="0.2">
      <c r="A371" s="28" t="s">
        <v>1</v>
      </c>
      <c r="B371" s="27" t="s">
        <v>518</v>
      </c>
      <c r="C371" s="28" t="s">
        <v>90</v>
      </c>
      <c r="D371" s="30">
        <v>43083</v>
      </c>
      <c r="E371" s="161" t="s">
        <v>855</v>
      </c>
      <c r="F371" s="251"/>
      <c r="G371" s="29">
        <v>26000</v>
      </c>
    </row>
    <row r="372" spans="1:7" s="3" customFormat="1" x14ac:dyDescent="0.2">
      <c r="A372" s="28" t="s">
        <v>1</v>
      </c>
      <c r="B372" s="27" t="s">
        <v>519</v>
      </c>
      <c r="C372" s="28" t="s">
        <v>56</v>
      </c>
      <c r="D372" s="30">
        <v>43083</v>
      </c>
      <c r="E372" s="161" t="s">
        <v>855</v>
      </c>
      <c r="F372" s="251"/>
      <c r="G372" s="29">
        <v>3000</v>
      </c>
    </row>
    <row r="373" spans="1:7" s="3" customFormat="1" x14ac:dyDescent="0.2">
      <c r="A373" s="28" t="s">
        <v>1</v>
      </c>
      <c r="B373" s="27" t="s">
        <v>520</v>
      </c>
      <c r="C373" s="28" t="s">
        <v>521</v>
      </c>
      <c r="D373" s="30">
        <v>43083</v>
      </c>
      <c r="E373" s="161" t="s">
        <v>855</v>
      </c>
      <c r="F373" s="251"/>
      <c r="G373" s="29">
        <v>13000</v>
      </c>
    </row>
    <row r="374" spans="1:7" s="3" customFormat="1" x14ac:dyDescent="0.2">
      <c r="A374" s="28" t="s">
        <v>1</v>
      </c>
      <c r="B374" s="27" t="s">
        <v>522</v>
      </c>
      <c r="C374" s="28" t="s">
        <v>523</v>
      </c>
      <c r="D374" s="30">
        <v>43083</v>
      </c>
      <c r="E374" s="161" t="s">
        <v>855</v>
      </c>
      <c r="F374" s="251"/>
      <c r="G374" s="29">
        <v>1500</v>
      </c>
    </row>
    <row r="375" spans="1:7" s="3" customFormat="1" x14ac:dyDescent="0.2">
      <c r="A375" s="28" t="s">
        <v>1</v>
      </c>
      <c r="B375" s="27" t="s">
        <v>524</v>
      </c>
      <c r="C375" s="28" t="s">
        <v>11</v>
      </c>
      <c r="D375" s="30">
        <v>43083</v>
      </c>
      <c r="E375" s="161" t="s">
        <v>855</v>
      </c>
      <c r="F375" s="251"/>
      <c r="G375" s="29">
        <v>2000</v>
      </c>
    </row>
    <row r="376" spans="1:7" s="3" customFormat="1" x14ac:dyDescent="0.2">
      <c r="A376" s="28" t="s">
        <v>1</v>
      </c>
      <c r="B376" s="27" t="s">
        <v>525</v>
      </c>
      <c r="C376" s="28" t="s">
        <v>61</v>
      </c>
      <c r="D376" s="30">
        <v>43083</v>
      </c>
      <c r="E376" s="161" t="s">
        <v>855</v>
      </c>
      <c r="F376" s="251"/>
      <c r="G376" s="29">
        <v>5000</v>
      </c>
    </row>
    <row r="377" spans="1:7" s="3" customFormat="1" x14ac:dyDescent="0.2">
      <c r="A377" s="28" t="s">
        <v>1</v>
      </c>
      <c r="B377" s="27" t="s">
        <v>526</v>
      </c>
      <c r="C377" s="28" t="s">
        <v>44</v>
      </c>
      <c r="D377" s="30">
        <v>43083</v>
      </c>
      <c r="E377" s="161" t="s">
        <v>855</v>
      </c>
      <c r="F377" s="251"/>
      <c r="G377" s="29">
        <v>5000</v>
      </c>
    </row>
    <row r="378" spans="1:7" s="3" customFormat="1" x14ac:dyDescent="0.2">
      <c r="A378" s="28" t="s">
        <v>1</v>
      </c>
      <c r="B378" s="27" t="s">
        <v>527</v>
      </c>
      <c r="C378" s="28" t="s">
        <v>528</v>
      </c>
      <c r="D378" s="30">
        <v>43083</v>
      </c>
      <c r="E378" s="161" t="s">
        <v>855</v>
      </c>
      <c r="F378" s="251" t="s">
        <v>633</v>
      </c>
      <c r="G378" s="29">
        <v>250</v>
      </c>
    </row>
    <row r="379" spans="1:7" s="3" customFormat="1" x14ac:dyDescent="0.2">
      <c r="A379" s="28" t="s">
        <v>1</v>
      </c>
      <c r="B379" s="27" t="s">
        <v>529</v>
      </c>
      <c r="C379" s="28" t="s">
        <v>530</v>
      </c>
      <c r="D379" s="30">
        <v>43083</v>
      </c>
      <c r="E379" s="161" t="s">
        <v>855</v>
      </c>
      <c r="F379" s="251"/>
      <c r="G379" s="29">
        <v>2000</v>
      </c>
    </row>
    <row r="380" spans="1:7" s="3" customFormat="1" x14ac:dyDescent="0.2">
      <c r="A380" s="28" t="s">
        <v>1</v>
      </c>
      <c r="B380" s="27" t="s">
        <v>531</v>
      </c>
      <c r="C380" s="28" t="s">
        <v>532</v>
      </c>
      <c r="D380" s="30">
        <v>43083</v>
      </c>
      <c r="E380" s="161" t="s">
        <v>855</v>
      </c>
      <c r="F380" s="251"/>
      <c r="G380" s="29">
        <v>800</v>
      </c>
    </row>
    <row r="381" spans="1:7" s="3" customFormat="1" x14ac:dyDescent="0.2">
      <c r="A381" s="28" t="s">
        <v>1</v>
      </c>
      <c r="B381" s="27" t="s">
        <v>533</v>
      </c>
      <c r="C381" s="28" t="s">
        <v>534</v>
      </c>
      <c r="D381" s="30">
        <v>43083</v>
      </c>
      <c r="E381" s="161" t="s">
        <v>855</v>
      </c>
      <c r="F381" s="251"/>
      <c r="G381" s="29">
        <v>800</v>
      </c>
    </row>
    <row r="382" spans="1:7" s="3" customFormat="1" x14ac:dyDescent="0.2">
      <c r="A382" s="28" t="s">
        <v>1</v>
      </c>
      <c r="B382" s="27" t="s">
        <v>535</v>
      </c>
      <c r="C382" s="28" t="s">
        <v>536</v>
      </c>
      <c r="D382" s="30">
        <v>43083</v>
      </c>
      <c r="E382" s="161" t="s">
        <v>855</v>
      </c>
      <c r="F382" s="251"/>
      <c r="G382" s="29">
        <v>800</v>
      </c>
    </row>
    <row r="383" spans="1:7" s="3" customFormat="1" x14ac:dyDescent="0.2">
      <c r="A383" s="28" t="s">
        <v>1</v>
      </c>
      <c r="B383" s="27" t="s">
        <v>537</v>
      </c>
      <c r="C383" s="28" t="s">
        <v>538</v>
      </c>
      <c r="D383" s="30">
        <v>43083</v>
      </c>
      <c r="E383" s="161" t="s">
        <v>855</v>
      </c>
      <c r="F383" s="251"/>
      <c r="G383" s="29">
        <v>1500</v>
      </c>
    </row>
    <row r="384" spans="1:7" s="3" customFormat="1" x14ac:dyDescent="0.2">
      <c r="A384" s="28" t="s">
        <v>1</v>
      </c>
      <c r="B384" s="27" t="s">
        <v>539</v>
      </c>
      <c r="C384" s="28" t="s">
        <v>540</v>
      </c>
      <c r="D384" s="30">
        <v>43083</v>
      </c>
      <c r="E384" s="161" t="s">
        <v>855</v>
      </c>
      <c r="F384" s="251"/>
      <c r="G384" s="29">
        <v>2000</v>
      </c>
    </row>
    <row r="385" spans="1:7" s="3" customFormat="1" x14ac:dyDescent="0.2">
      <c r="A385" s="28" t="s">
        <v>1</v>
      </c>
      <c r="B385" s="27" t="s">
        <v>541</v>
      </c>
      <c r="C385" s="28" t="s">
        <v>542</v>
      </c>
      <c r="D385" s="30">
        <v>43083</v>
      </c>
      <c r="E385" s="161" t="s">
        <v>855</v>
      </c>
      <c r="F385" s="251"/>
      <c r="G385" s="29">
        <v>250</v>
      </c>
    </row>
    <row r="386" spans="1:7" s="3" customFormat="1" x14ac:dyDescent="0.2">
      <c r="A386" s="28" t="s">
        <v>1</v>
      </c>
      <c r="B386" s="27" t="s">
        <v>543</v>
      </c>
      <c r="C386" s="28" t="s">
        <v>54</v>
      </c>
      <c r="D386" s="30">
        <v>43083</v>
      </c>
      <c r="E386" s="161" t="s">
        <v>855</v>
      </c>
      <c r="F386" s="251"/>
      <c r="G386" s="29">
        <v>250</v>
      </c>
    </row>
    <row r="387" spans="1:7" s="3" customFormat="1" x14ac:dyDescent="0.2">
      <c r="A387" s="28" t="s">
        <v>1</v>
      </c>
      <c r="B387" s="27" t="s">
        <v>544</v>
      </c>
      <c r="C387" s="28" t="s">
        <v>545</v>
      </c>
      <c r="D387" s="30">
        <v>43083</v>
      </c>
      <c r="E387" s="161" t="s">
        <v>855</v>
      </c>
      <c r="F387" s="251"/>
      <c r="G387" s="29">
        <v>800</v>
      </c>
    </row>
    <row r="388" spans="1:7" s="3" customFormat="1" x14ac:dyDescent="0.2">
      <c r="A388" s="28" t="s">
        <v>1</v>
      </c>
      <c r="B388" s="27" t="s">
        <v>546</v>
      </c>
      <c r="C388" s="28" t="s">
        <v>48</v>
      </c>
      <c r="D388" s="30">
        <v>43083</v>
      </c>
      <c r="E388" s="161" t="s">
        <v>855</v>
      </c>
      <c r="F388" s="251"/>
      <c r="G388" s="29">
        <v>1100</v>
      </c>
    </row>
    <row r="389" spans="1:7" s="3" customFormat="1" x14ac:dyDescent="0.2">
      <c r="A389" s="28" t="s">
        <v>1</v>
      </c>
      <c r="B389" s="27" t="s">
        <v>547</v>
      </c>
      <c r="C389" s="28" t="s">
        <v>548</v>
      </c>
      <c r="D389" s="30">
        <v>43083</v>
      </c>
      <c r="E389" s="161" t="s">
        <v>855</v>
      </c>
      <c r="F389" s="251"/>
      <c r="G389" s="29">
        <v>800</v>
      </c>
    </row>
    <row r="390" spans="1:7" s="3" customFormat="1" x14ac:dyDescent="0.2">
      <c r="A390" s="28" t="s">
        <v>1</v>
      </c>
      <c r="B390" s="27" t="s">
        <v>549</v>
      </c>
      <c r="C390" s="28" t="s">
        <v>550</v>
      </c>
      <c r="D390" s="30">
        <v>43083</v>
      </c>
      <c r="E390" s="161" t="s">
        <v>855</v>
      </c>
      <c r="F390" s="251"/>
      <c r="G390" s="29">
        <v>1500</v>
      </c>
    </row>
    <row r="391" spans="1:7" s="3" customFormat="1" x14ac:dyDescent="0.2">
      <c r="A391" s="28" t="s">
        <v>1</v>
      </c>
      <c r="B391" s="27" t="s">
        <v>551</v>
      </c>
      <c r="C391" s="28" t="s">
        <v>552</v>
      </c>
      <c r="D391" s="30">
        <v>43083</v>
      </c>
      <c r="E391" s="161" t="s">
        <v>855</v>
      </c>
      <c r="F391" s="251"/>
      <c r="G391" s="29">
        <v>800</v>
      </c>
    </row>
    <row r="392" spans="1:7" s="3" customFormat="1" x14ac:dyDescent="0.2">
      <c r="A392" s="28" t="s">
        <v>1</v>
      </c>
      <c r="B392" s="27" t="s">
        <v>553</v>
      </c>
      <c r="C392" s="28" t="s">
        <v>554</v>
      </c>
      <c r="D392" s="30">
        <v>43083</v>
      </c>
      <c r="E392" s="161" t="s">
        <v>855</v>
      </c>
      <c r="F392" s="251"/>
      <c r="G392" s="29">
        <v>1500</v>
      </c>
    </row>
    <row r="393" spans="1:7" s="3" customFormat="1" x14ac:dyDescent="0.2">
      <c r="A393" s="28" t="s">
        <v>1</v>
      </c>
      <c r="B393" s="27" t="s">
        <v>555</v>
      </c>
      <c r="C393" s="28" t="s">
        <v>556</v>
      </c>
      <c r="D393" s="30">
        <v>43083</v>
      </c>
      <c r="E393" s="161" t="s">
        <v>855</v>
      </c>
      <c r="F393" s="251"/>
      <c r="G393" s="29">
        <v>800</v>
      </c>
    </row>
    <row r="394" spans="1:7" s="3" customFormat="1" x14ac:dyDescent="0.2">
      <c r="A394" s="28" t="s">
        <v>1</v>
      </c>
      <c r="B394" s="27" t="s">
        <v>557</v>
      </c>
      <c r="C394" s="28" t="s">
        <v>558</v>
      </c>
      <c r="D394" s="30">
        <v>43083</v>
      </c>
      <c r="E394" s="161" t="s">
        <v>855</v>
      </c>
      <c r="F394" s="251"/>
      <c r="G394" s="29">
        <v>2000</v>
      </c>
    </row>
    <row r="395" spans="1:7" s="3" customFormat="1" x14ac:dyDescent="0.2">
      <c r="A395" s="28" t="s">
        <v>1</v>
      </c>
      <c r="B395" s="27" t="s">
        <v>559</v>
      </c>
      <c r="C395" s="28" t="s">
        <v>560</v>
      </c>
      <c r="D395" s="30">
        <v>43083</v>
      </c>
      <c r="E395" s="161" t="s">
        <v>855</v>
      </c>
      <c r="F395" s="251"/>
      <c r="G395" s="29">
        <v>800</v>
      </c>
    </row>
    <row r="396" spans="1:7" s="3" customFormat="1" x14ac:dyDescent="0.2">
      <c r="A396" s="28" t="s">
        <v>1</v>
      </c>
      <c r="B396" s="27" t="s">
        <v>561</v>
      </c>
      <c r="C396" s="28" t="s">
        <v>562</v>
      </c>
      <c r="D396" s="30">
        <v>43083</v>
      </c>
      <c r="E396" s="161" t="s">
        <v>855</v>
      </c>
      <c r="F396" s="251"/>
      <c r="G396" s="29">
        <v>800</v>
      </c>
    </row>
    <row r="397" spans="1:7" s="3" customFormat="1" x14ac:dyDescent="0.2">
      <c r="A397" s="28" t="s">
        <v>1</v>
      </c>
      <c r="B397" s="27" t="s">
        <v>563</v>
      </c>
      <c r="C397" s="28" t="s">
        <v>564</v>
      </c>
      <c r="D397" s="30">
        <v>43083</v>
      </c>
      <c r="E397" s="161" t="s">
        <v>855</v>
      </c>
      <c r="F397" s="251"/>
      <c r="G397" s="29">
        <v>800</v>
      </c>
    </row>
    <row r="398" spans="1:7" s="3" customFormat="1" x14ac:dyDescent="0.2">
      <c r="A398" s="28" t="s">
        <v>1</v>
      </c>
      <c r="B398" s="27" t="s">
        <v>565</v>
      </c>
      <c r="C398" s="28" t="s">
        <v>566</v>
      </c>
      <c r="D398" s="30">
        <v>43083</v>
      </c>
      <c r="E398" s="161" t="s">
        <v>855</v>
      </c>
      <c r="F398" s="251"/>
      <c r="G398" s="29">
        <v>500</v>
      </c>
    </row>
    <row r="399" spans="1:7" s="3" customFormat="1" x14ac:dyDescent="0.2">
      <c r="A399" s="28" t="s">
        <v>1</v>
      </c>
      <c r="B399" s="27" t="s">
        <v>567</v>
      </c>
      <c r="C399" s="28" t="s">
        <v>568</v>
      </c>
      <c r="D399" s="30">
        <v>43083</v>
      </c>
      <c r="E399" s="161" t="s">
        <v>855</v>
      </c>
      <c r="F399" s="251"/>
      <c r="G399" s="29">
        <v>500</v>
      </c>
    </row>
    <row r="400" spans="1:7" s="3" customFormat="1" x14ac:dyDescent="0.2">
      <c r="A400" s="28" t="s">
        <v>1</v>
      </c>
      <c r="B400" s="27" t="s">
        <v>569</v>
      </c>
      <c r="C400" s="28" t="s">
        <v>570</v>
      </c>
      <c r="D400" s="30">
        <v>43083</v>
      </c>
      <c r="E400" s="161" t="s">
        <v>855</v>
      </c>
      <c r="F400" s="251"/>
      <c r="G400" s="29">
        <v>2000</v>
      </c>
    </row>
    <row r="401" spans="1:7" s="3" customFormat="1" x14ac:dyDescent="0.2">
      <c r="A401" s="28" t="s">
        <v>1</v>
      </c>
      <c r="B401" s="27" t="s">
        <v>571</v>
      </c>
      <c r="C401" s="28" t="s">
        <v>572</v>
      </c>
      <c r="D401" s="30">
        <v>43083</v>
      </c>
      <c r="E401" s="161" t="s">
        <v>855</v>
      </c>
      <c r="F401" s="251"/>
      <c r="G401" s="29">
        <v>1100</v>
      </c>
    </row>
    <row r="402" spans="1:7" s="3" customFormat="1" x14ac:dyDescent="0.2">
      <c r="A402" s="28" t="s">
        <v>1</v>
      </c>
      <c r="B402" s="27" t="s">
        <v>573</v>
      </c>
      <c r="C402" s="28" t="s">
        <v>574</v>
      </c>
      <c r="D402" s="30">
        <v>43083</v>
      </c>
      <c r="E402" s="161" t="s">
        <v>855</v>
      </c>
      <c r="F402" s="251"/>
      <c r="G402" s="29">
        <v>800</v>
      </c>
    </row>
    <row r="403" spans="1:7" s="3" customFormat="1" x14ac:dyDescent="0.2">
      <c r="A403" s="28" t="s">
        <v>1</v>
      </c>
      <c r="B403" s="27" t="s">
        <v>575</v>
      </c>
      <c r="C403" s="28" t="s">
        <v>576</v>
      </c>
      <c r="D403" s="30">
        <v>43083</v>
      </c>
      <c r="E403" s="161" t="s">
        <v>855</v>
      </c>
      <c r="F403" s="251"/>
      <c r="G403" s="29">
        <v>1100</v>
      </c>
    </row>
    <row r="404" spans="1:7" s="3" customFormat="1" x14ac:dyDescent="0.2">
      <c r="A404" s="28" t="s">
        <v>1</v>
      </c>
      <c r="B404" s="27" t="s">
        <v>577</v>
      </c>
      <c r="C404" s="28" t="s">
        <v>578</v>
      </c>
      <c r="D404" s="30">
        <v>43083</v>
      </c>
      <c r="E404" s="161" t="s">
        <v>855</v>
      </c>
      <c r="F404" s="251"/>
      <c r="G404" s="29">
        <v>800</v>
      </c>
    </row>
    <row r="405" spans="1:7" s="3" customFormat="1" x14ac:dyDescent="0.2">
      <c r="A405" s="28" t="s">
        <v>1</v>
      </c>
      <c r="B405" s="27" t="s">
        <v>579</v>
      </c>
      <c r="C405" s="28" t="s">
        <v>580</v>
      </c>
      <c r="D405" s="30">
        <v>43083</v>
      </c>
      <c r="E405" s="161" t="s">
        <v>855</v>
      </c>
      <c r="F405" s="251"/>
      <c r="G405" s="29">
        <v>1500</v>
      </c>
    </row>
    <row r="406" spans="1:7" s="3" customFormat="1" x14ac:dyDescent="0.2">
      <c r="A406" s="28" t="s">
        <v>1</v>
      </c>
      <c r="B406" s="27" t="s">
        <v>581</v>
      </c>
      <c r="C406" s="28" t="s">
        <v>582</v>
      </c>
      <c r="D406" s="30">
        <v>43083</v>
      </c>
      <c r="E406" s="161" t="s">
        <v>855</v>
      </c>
      <c r="F406" s="251"/>
      <c r="G406" s="29">
        <v>250</v>
      </c>
    </row>
    <row r="407" spans="1:7" s="3" customFormat="1" x14ac:dyDescent="0.2">
      <c r="A407" s="28" t="s">
        <v>1</v>
      </c>
      <c r="B407" s="27" t="s">
        <v>583</v>
      </c>
      <c r="C407" s="28" t="s">
        <v>584</v>
      </c>
      <c r="D407" s="30">
        <v>43083</v>
      </c>
      <c r="E407" s="161" t="s">
        <v>855</v>
      </c>
      <c r="F407" s="251"/>
      <c r="G407" s="29">
        <v>250</v>
      </c>
    </row>
    <row r="408" spans="1:7" s="3" customFormat="1" x14ac:dyDescent="0.2">
      <c r="A408" s="28" t="s">
        <v>1</v>
      </c>
      <c r="B408" s="27" t="s">
        <v>585</v>
      </c>
      <c r="C408" s="28" t="s">
        <v>586</v>
      </c>
      <c r="D408" s="30">
        <v>43083</v>
      </c>
      <c r="E408" s="161" t="s">
        <v>855</v>
      </c>
      <c r="F408" s="251"/>
      <c r="G408" s="29">
        <v>1500</v>
      </c>
    </row>
    <row r="409" spans="1:7" s="3" customFormat="1" x14ac:dyDescent="0.2">
      <c r="A409" s="28" t="s">
        <v>1</v>
      </c>
      <c r="B409" s="27" t="s">
        <v>587</v>
      </c>
      <c r="C409" s="28" t="s">
        <v>588</v>
      </c>
      <c r="D409" s="30">
        <v>43083</v>
      </c>
      <c r="E409" s="161" t="s">
        <v>855</v>
      </c>
      <c r="F409" s="251"/>
      <c r="G409" s="29">
        <v>4800</v>
      </c>
    </row>
    <row r="410" spans="1:7" s="3" customFormat="1" x14ac:dyDescent="0.2">
      <c r="A410" s="28" t="s">
        <v>1</v>
      </c>
      <c r="B410" s="27" t="s">
        <v>589</v>
      </c>
      <c r="C410" s="28" t="s">
        <v>70</v>
      </c>
      <c r="D410" s="30">
        <v>43083</v>
      </c>
      <c r="E410" s="161" t="s">
        <v>855</v>
      </c>
      <c r="F410" s="251"/>
      <c r="G410" s="29">
        <v>800</v>
      </c>
    </row>
    <row r="411" spans="1:7" s="3" customFormat="1" x14ac:dyDescent="0.2">
      <c r="A411" s="28" t="s">
        <v>1</v>
      </c>
      <c r="B411" s="27" t="s">
        <v>590</v>
      </c>
      <c r="C411" s="28" t="s">
        <v>591</v>
      </c>
      <c r="D411" s="30">
        <v>43083</v>
      </c>
      <c r="E411" s="161" t="s">
        <v>855</v>
      </c>
      <c r="F411" s="251"/>
      <c r="G411" s="29">
        <v>250</v>
      </c>
    </row>
    <row r="412" spans="1:7" s="3" customFormat="1" x14ac:dyDescent="0.2">
      <c r="A412" s="28" t="s">
        <v>1</v>
      </c>
      <c r="B412" s="27" t="s">
        <v>592</v>
      </c>
      <c r="C412" s="28" t="s">
        <v>593</v>
      </c>
      <c r="D412" s="30">
        <v>43083</v>
      </c>
      <c r="E412" s="161" t="s">
        <v>855</v>
      </c>
      <c r="F412" s="251"/>
      <c r="G412" s="29">
        <v>800</v>
      </c>
    </row>
    <row r="413" spans="1:7" s="3" customFormat="1" x14ac:dyDescent="0.2">
      <c r="A413" s="28" t="s">
        <v>1</v>
      </c>
      <c r="B413" s="27" t="s">
        <v>594</v>
      </c>
      <c r="C413" s="28" t="s">
        <v>595</v>
      </c>
      <c r="D413" s="30">
        <v>43083</v>
      </c>
      <c r="E413" s="161" t="s">
        <v>855</v>
      </c>
      <c r="F413" s="251"/>
      <c r="G413" s="29">
        <v>500</v>
      </c>
    </row>
    <row r="414" spans="1:7" s="3" customFormat="1" x14ac:dyDescent="0.2">
      <c r="A414" s="28" t="s">
        <v>1</v>
      </c>
      <c r="B414" s="27" t="s">
        <v>596</v>
      </c>
      <c r="C414" s="28" t="s">
        <v>597</v>
      </c>
      <c r="D414" s="30">
        <v>43083</v>
      </c>
      <c r="E414" s="161" t="s">
        <v>855</v>
      </c>
      <c r="F414" s="251"/>
      <c r="G414" s="29">
        <v>500</v>
      </c>
    </row>
    <row r="415" spans="1:7" s="3" customFormat="1" x14ac:dyDescent="0.2">
      <c r="A415" s="28" t="s">
        <v>1</v>
      </c>
      <c r="B415" s="27" t="s">
        <v>598</v>
      </c>
      <c r="C415" s="28" t="s">
        <v>599</v>
      </c>
      <c r="D415" s="30">
        <v>43083</v>
      </c>
      <c r="E415" s="161" t="s">
        <v>855</v>
      </c>
      <c r="F415" s="251"/>
      <c r="G415" s="29">
        <v>1100</v>
      </c>
    </row>
    <row r="416" spans="1:7" s="3" customFormat="1" x14ac:dyDescent="0.2">
      <c r="A416" s="28" t="s">
        <v>1</v>
      </c>
      <c r="B416" s="27" t="s">
        <v>600</v>
      </c>
      <c r="C416" s="28" t="s">
        <v>601</v>
      </c>
      <c r="D416" s="30">
        <v>43083</v>
      </c>
      <c r="E416" s="161" t="s">
        <v>855</v>
      </c>
      <c r="F416" s="251"/>
      <c r="G416" s="29">
        <v>1100</v>
      </c>
    </row>
    <row r="417" spans="1:7" s="3" customFormat="1" x14ac:dyDescent="0.2">
      <c r="A417" s="28" t="s">
        <v>1</v>
      </c>
      <c r="B417" s="27" t="s">
        <v>602</v>
      </c>
      <c r="C417" s="28" t="s">
        <v>603</v>
      </c>
      <c r="D417" s="30">
        <v>43083</v>
      </c>
      <c r="E417" s="161" t="s">
        <v>855</v>
      </c>
      <c r="F417" s="251"/>
      <c r="G417" s="29">
        <v>500</v>
      </c>
    </row>
    <row r="418" spans="1:7" s="3" customFormat="1" x14ac:dyDescent="0.2">
      <c r="A418" s="28" t="s">
        <v>1</v>
      </c>
      <c r="B418" s="27" t="s">
        <v>604</v>
      </c>
      <c r="C418" s="28" t="s">
        <v>605</v>
      </c>
      <c r="D418" s="30">
        <v>43083</v>
      </c>
      <c r="E418" s="161" t="s">
        <v>855</v>
      </c>
      <c r="F418" s="251"/>
      <c r="G418" s="29">
        <v>800</v>
      </c>
    </row>
    <row r="419" spans="1:7" s="3" customFormat="1" x14ac:dyDescent="0.2">
      <c r="A419" s="28" t="s">
        <v>1</v>
      </c>
      <c r="B419" s="27" t="s">
        <v>606</v>
      </c>
      <c r="C419" s="28" t="s">
        <v>64</v>
      </c>
      <c r="D419" s="30">
        <v>43083</v>
      </c>
      <c r="E419" s="161" t="s">
        <v>855</v>
      </c>
      <c r="F419" s="251"/>
      <c r="G419" s="29">
        <v>1500</v>
      </c>
    </row>
    <row r="420" spans="1:7" s="3" customFormat="1" x14ac:dyDescent="0.2">
      <c r="A420" s="28" t="s">
        <v>1</v>
      </c>
      <c r="B420" s="27" t="s">
        <v>607</v>
      </c>
      <c r="C420" s="28" t="s">
        <v>451</v>
      </c>
      <c r="D420" s="30">
        <v>43083</v>
      </c>
      <c r="E420" s="161" t="s">
        <v>855</v>
      </c>
      <c r="F420" s="251"/>
      <c r="G420" s="29">
        <v>1100</v>
      </c>
    </row>
    <row r="421" spans="1:7" s="3" customFormat="1" x14ac:dyDescent="0.2">
      <c r="A421" s="28" t="s">
        <v>1</v>
      </c>
      <c r="B421" s="27" t="s">
        <v>608</v>
      </c>
      <c r="C421" s="28" t="s">
        <v>609</v>
      </c>
      <c r="D421" s="30">
        <v>43083</v>
      </c>
      <c r="E421" s="161" t="s">
        <v>855</v>
      </c>
      <c r="F421" s="251"/>
      <c r="G421" s="29">
        <v>1558.75</v>
      </c>
    </row>
    <row r="422" spans="1:7" s="3" customFormat="1" x14ac:dyDescent="0.2">
      <c r="A422" s="28" t="s">
        <v>1</v>
      </c>
      <c r="B422" s="27" t="s">
        <v>610</v>
      </c>
      <c r="C422" s="28" t="s">
        <v>60</v>
      </c>
      <c r="D422" s="30">
        <v>43083</v>
      </c>
      <c r="E422" s="161" t="s">
        <v>855</v>
      </c>
      <c r="F422" s="251"/>
      <c r="G422" s="29">
        <v>500</v>
      </c>
    </row>
    <row r="423" spans="1:7" s="3" customFormat="1" x14ac:dyDescent="0.2">
      <c r="A423" s="28" t="s">
        <v>1</v>
      </c>
      <c r="B423" s="27" t="s">
        <v>611</v>
      </c>
      <c r="C423" s="28" t="s">
        <v>612</v>
      </c>
      <c r="D423" s="30">
        <v>43083</v>
      </c>
      <c r="E423" s="161" t="s">
        <v>855</v>
      </c>
      <c r="F423" s="251"/>
      <c r="G423" s="29">
        <v>4500</v>
      </c>
    </row>
    <row r="424" spans="1:7" s="3" customFormat="1" x14ac:dyDescent="0.2">
      <c r="A424" s="28" t="s">
        <v>1</v>
      </c>
      <c r="B424" s="27" t="s">
        <v>613</v>
      </c>
      <c r="C424" s="28" t="s">
        <v>614</v>
      </c>
      <c r="D424" s="30">
        <v>43083</v>
      </c>
      <c r="E424" s="161" t="s">
        <v>855</v>
      </c>
      <c r="F424" s="251"/>
      <c r="G424" s="29">
        <v>800</v>
      </c>
    </row>
    <row r="425" spans="1:7" s="3" customFormat="1" x14ac:dyDescent="0.2">
      <c r="A425" s="28" t="s">
        <v>1</v>
      </c>
      <c r="B425" s="27" t="s">
        <v>615</v>
      </c>
      <c r="C425" s="28" t="s">
        <v>616</v>
      </c>
      <c r="D425" s="30">
        <v>43083</v>
      </c>
      <c r="E425" s="161" t="s">
        <v>855</v>
      </c>
      <c r="F425" s="251"/>
      <c r="G425" s="29">
        <v>1100</v>
      </c>
    </row>
    <row r="426" spans="1:7" s="3" customFormat="1" x14ac:dyDescent="0.2">
      <c r="A426" s="28" t="s">
        <v>1</v>
      </c>
      <c r="B426" s="27" t="s">
        <v>617</v>
      </c>
      <c r="C426" s="28" t="s">
        <v>618</v>
      </c>
      <c r="D426" s="30">
        <v>43083</v>
      </c>
      <c r="E426" s="161" t="s">
        <v>855</v>
      </c>
      <c r="F426" s="251"/>
      <c r="G426" s="29">
        <v>800</v>
      </c>
    </row>
    <row r="427" spans="1:7" s="3" customFormat="1" x14ac:dyDescent="0.2">
      <c r="A427" s="28" t="s">
        <v>1</v>
      </c>
      <c r="B427" s="27" t="s">
        <v>619</v>
      </c>
      <c r="C427" s="28" t="s">
        <v>620</v>
      </c>
      <c r="D427" s="30">
        <v>43083</v>
      </c>
      <c r="E427" s="161" t="s">
        <v>855</v>
      </c>
      <c r="F427" s="251"/>
      <c r="G427" s="29">
        <v>1100</v>
      </c>
    </row>
    <row r="428" spans="1:7" s="3" customFormat="1" x14ac:dyDescent="0.2">
      <c r="A428" s="28" t="s">
        <v>1</v>
      </c>
      <c r="B428" s="27" t="s">
        <v>621</v>
      </c>
      <c r="C428" s="28" t="s">
        <v>74</v>
      </c>
      <c r="D428" s="30">
        <v>43083</v>
      </c>
      <c r="E428" s="161" t="s">
        <v>855</v>
      </c>
      <c r="F428" s="251"/>
      <c r="G428" s="29">
        <v>2000</v>
      </c>
    </row>
    <row r="429" spans="1:7" s="3" customFormat="1" x14ac:dyDescent="0.2">
      <c r="A429" s="28" t="s">
        <v>1</v>
      </c>
      <c r="B429" s="27" t="s">
        <v>622</v>
      </c>
      <c r="C429" s="28" t="s">
        <v>68</v>
      </c>
      <c r="D429" s="30">
        <v>43083</v>
      </c>
      <c r="E429" s="161" t="s">
        <v>855</v>
      </c>
      <c r="F429" s="251"/>
      <c r="G429" s="29">
        <v>800</v>
      </c>
    </row>
    <row r="430" spans="1:7" s="3" customFormat="1" x14ac:dyDescent="0.2">
      <c r="A430" s="28" t="s">
        <v>1</v>
      </c>
      <c r="B430" s="27" t="s">
        <v>623</v>
      </c>
      <c r="C430" s="28" t="s">
        <v>624</v>
      </c>
      <c r="D430" s="30">
        <v>43083</v>
      </c>
      <c r="E430" s="161" t="s">
        <v>855</v>
      </c>
      <c r="F430" s="251"/>
      <c r="G430" s="29">
        <v>800</v>
      </c>
    </row>
    <row r="431" spans="1:7" s="3" customFormat="1" x14ac:dyDescent="0.2">
      <c r="A431" s="28" t="s">
        <v>1</v>
      </c>
      <c r="B431" s="27" t="s">
        <v>625</v>
      </c>
      <c r="C431" s="28" t="s">
        <v>626</v>
      </c>
      <c r="D431" s="30">
        <v>43083</v>
      </c>
      <c r="E431" s="161" t="s">
        <v>855</v>
      </c>
      <c r="F431" s="251"/>
      <c r="G431" s="29">
        <v>800</v>
      </c>
    </row>
    <row r="432" spans="1:7" s="3" customFormat="1" x14ac:dyDescent="0.2">
      <c r="A432" s="28" t="s">
        <v>1</v>
      </c>
      <c r="B432" s="27" t="s">
        <v>627</v>
      </c>
      <c r="C432" s="28" t="s">
        <v>628</v>
      </c>
      <c r="D432" s="30">
        <v>43083</v>
      </c>
      <c r="E432" s="161" t="s">
        <v>855</v>
      </c>
      <c r="F432" s="251"/>
      <c r="G432" s="29">
        <v>250</v>
      </c>
    </row>
    <row r="433" spans="1:7" s="3" customFormat="1" x14ac:dyDescent="0.2">
      <c r="A433" s="28" t="s">
        <v>1</v>
      </c>
      <c r="B433" s="27" t="s">
        <v>629</v>
      </c>
      <c r="C433" s="28" t="s">
        <v>630</v>
      </c>
      <c r="D433" s="30">
        <v>43083</v>
      </c>
      <c r="E433" s="161" t="s">
        <v>855</v>
      </c>
      <c r="F433" s="251"/>
      <c r="G433" s="29">
        <v>1100</v>
      </c>
    </row>
    <row r="434" spans="1:7" s="3" customFormat="1" x14ac:dyDescent="0.2">
      <c r="A434" s="28" t="s">
        <v>1</v>
      </c>
      <c r="B434" s="27" t="s">
        <v>634</v>
      </c>
      <c r="C434" s="28" t="s">
        <v>635</v>
      </c>
      <c r="D434" s="30">
        <v>43091</v>
      </c>
      <c r="E434" s="161" t="s">
        <v>855</v>
      </c>
      <c r="F434" s="251" t="s">
        <v>811</v>
      </c>
      <c r="G434" s="29">
        <v>175</v>
      </c>
    </row>
    <row r="435" spans="1:7" s="3" customFormat="1" x14ac:dyDescent="0.2">
      <c r="A435" s="28" t="s">
        <v>1</v>
      </c>
      <c r="B435" s="27" t="s">
        <v>636</v>
      </c>
      <c r="C435" s="28" t="s">
        <v>637</v>
      </c>
      <c r="D435" s="30">
        <v>43091</v>
      </c>
      <c r="E435" s="161" t="s">
        <v>855</v>
      </c>
      <c r="F435" s="251"/>
      <c r="G435" s="29">
        <v>175</v>
      </c>
    </row>
    <row r="436" spans="1:7" s="3" customFormat="1" x14ac:dyDescent="0.2">
      <c r="A436" s="28" t="s">
        <v>1</v>
      </c>
      <c r="B436" s="27" t="s">
        <v>638</v>
      </c>
      <c r="C436" s="28" t="s">
        <v>639</v>
      </c>
      <c r="D436" s="30">
        <v>43091</v>
      </c>
      <c r="E436" s="161" t="s">
        <v>855</v>
      </c>
      <c r="F436" s="251"/>
      <c r="G436" s="29">
        <v>1050</v>
      </c>
    </row>
    <row r="437" spans="1:7" s="3" customFormat="1" x14ac:dyDescent="0.2">
      <c r="A437" s="28" t="s">
        <v>1</v>
      </c>
      <c r="B437" s="27" t="s">
        <v>640</v>
      </c>
      <c r="C437" s="28" t="s">
        <v>641</v>
      </c>
      <c r="D437" s="30">
        <v>43091</v>
      </c>
      <c r="E437" s="161" t="s">
        <v>855</v>
      </c>
      <c r="F437" s="251"/>
      <c r="G437" s="29">
        <v>350</v>
      </c>
    </row>
    <row r="438" spans="1:7" s="3" customFormat="1" x14ac:dyDescent="0.2">
      <c r="A438" s="28" t="s">
        <v>1</v>
      </c>
      <c r="B438" s="27" t="s">
        <v>642</v>
      </c>
      <c r="C438" s="28" t="s">
        <v>643</v>
      </c>
      <c r="D438" s="30">
        <v>43091</v>
      </c>
      <c r="E438" s="161" t="s">
        <v>855</v>
      </c>
      <c r="F438" s="251"/>
      <c r="G438" s="29">
        <v>350</v>
      </c>
    </row>
    <row r="439" spans="1:7" s="3" customFormat="1" x14ac:dyDescent="0.2">
      <c r="A439" s="28" t="s">
        <v>1</v>
      </c>
      <c r="B439" s="27" t="s">
        <v>644</v>
      </c>
      <c r="C439" s="28" t="s">
        <v>645</v>
      </c>
      <c r="D439" s="30">
        <v>43091</v>
      </c>
      <c r="E439" s="161" t="s">
        <v>855</v>
      </c>
      <c r="F439" s="251"/>
      <c r="G439" s="29">
        <v>350</v>
      </c>
    </row>
    <row r="440" spans="1:7" s="3" customFormat="1" x14ac:dyDescent="0.2">
      <c r="A440" s="28" t="s">
        <v>1</v>
      </c>
      <c r="B440" s="27" t="s">
        <v>646</v>
      </c>
      <c r="C440" s="28" t="s">
        <v>647</v>
      </c>
      <c r="D440" s="30">
        <v>43091</v>
      </c>
      <c r="E440" s="161" t="s">
        <v>855</v>
      </c>
      <c r="F440" s="251"/>
      <c r="G440" s="29">
        <v>350</v>
      </c>
    </row>
    <row r="441" spans="1:7" s="3" customFormat="1" x14ac:dyDescent="0.2">
      <c r="A441" s="28" t="s">
        <v>1</v>
      </c>
      <c r="B441" s="27" t="s">
        <v>648</v>
      </c>
      <c r="C441" s="28" t="s">
        <v>649</v>
      </c>
      <c r="D441" s="30">
        <v>43091</v>
      </c>
      <c r="E441" s="161" t="s">
        <v>855</v>
      </c>
      <c r="F441" s="251"/>
      <c r="G441" s="29">
        <v>175</v>
      </c>
    </row>
    <row r="442" spans="1:7" s="3" customFormat="1" x14ac:dyDescent="0.2">
      <c r="A442" s="28" t="s">
        <v>1</v>
      </c>
      <c r="B442" s="27" t="s">
        <v>650</v>
      </c>
      <c r="C442" s="28" t="s">
        <v>651</v>
      </c>
      <c r="D442" s="30">
        <v>43091</v>
      </c>
      <c r="E442" s="161" t="s">
        <v>855</v>
      </c>
      <c r="F442" s="251"/>
      <c r="G442" s="29">
        <v>175</v>
      </c>
    </row>
    <row r="443" spans="1:7" s="3" customFormat="1" x14ac:dyDescent="0.2">
      <c r="A443" s="28" t="s">
        <v>1</v>
      </c>
      <c r="B443" s="27" t="s">
        <v>652</v>
      </c>
      <c r="C443" s="28" t="s">
        <v>653</v>
      </c>
      <c r="D443" s="30">
        <v>43091</v>
      </c>
      <c r="E443" s="161" t="s">
        <v>855</v>
      </c>
      <c r="F443" s="251"/>
      <c r="G443" s="29">
        <v>175</v>
      </c>
    </row>
    <row r="444" spans="1:7" s="3" customFormat="1" x14ac:dyDescent="0.2">
      <c r="A444" s="28" t="s">
        <v>1</v>
      </c>
      <c r="B444" s="27" t="s">
        <v>654</v>
      </c>
      <c r="C444" s="28" t="s">
        <v>655</v>
      </c>
      <c r="D444" s="30">
        <v>43091</v>
      </c>
      <c r="E444" s="161" t="s">
        <v>855</v>
      </c>
      <c r="F444" s="251"/>
      <c r="G444" s="29">
        <v>175</v>
      </c>
    </row>
    <row r="445" spans="1:7" s="3" customFormat="1" x14ac:dyDescent="0.2">
      <c r="A445" s="28" t="s">
        <v>1</v>
      </c>
      <c r="B445" s="27" t="s">
        <v>656</v>
      </c>
      <c r="C445" s="28" t="s">
        <v>657</v>
      </c>
      <c r="D445" s="30">
        <v>43091</v>
      </c>
      <c r="E445" s="161" t="s">
        <v>855</v>
      </c>
      <c r="F445" s="251"/>
      <c r="G445" s="29">
        <v>350</v>
      </c>
    </row>
    <row r="446" spans="1:7" s="3" customFormat="1" x14ac:dyDescent="0.2">
      <c r="A446" s="28" t="s">
        <v>1</v>
      </c>
      <c r="B446" s="27" t="s">
        <v>658</v>
      </c>
      <c r="C446" s="28" t="s">
        <v>659</v>
      </c>
      <c r="D446" s="30">
        <v>43091</v>
      </c>
      <c r="E446" s="161" t="s">
        <v>855</v>
      </c>
      <c r="F446" s="251"/>
      <c r="G446" s="29">
        <v>350</v>
      </c>
    </row>
    <row r="447" spans="1:7" s="3" customFormat="1" x14ac:dyDescent="0.2">
      <c r="A447" s="28" t="s">
        <v>1</v>
      </c>
      <c r="B447" s="27" t="s">
        <v>660</v>
      </c>
      <c r="C447" s="28" t="s">
        <v>661</v>
      </c>
      <c r="D447" s="30">
        <v>43091</v>
      </c>
      <c r="E447" s="161" t="s">
        <v>855</v>
      </c>
      <c r="F447" s="251"/>
      <c r="G447" s="29">
        <v>175</v>
      </c>
    </row>
    <row r="448" spans="1:7" s="3" customFormat="1" x14ac:dyDescent="0.2">
      <c r="A448" s="28" t="s">
        <v>1</v>
      </c>
      <c r="B448" s="27" t="s">
        <v>662</v>
      </c>
      <c r="C448" s="28" t="s">
        <v>663</v>
      </c>
      <c r="D448" s="30">
        <v>43091</v>
      </c>
      <c r="E448" s="161" t="s">
        <v>855</v>
      </c>
      <c r="F448" s="251"/>
      <c r="G448" s="29">
        <v>175</v>
      </c>
    </row>
    <row r="449" spans="1:7" s="3" customFormat="1" x14ac:dyDescent="0.2">
      <c r="A449" s="28" t="s">
        <v>1</v>
      </c>
      <c r="B449" s="27" t="s">
        <v>664</v>
      </c>
      <c r="C449" s="28" t="s">
        <v>665</v>
      </c>
      <c r="D449" s="30">
        <v>43091</v>
      </c>
      <c r="E449" s="161" t="s">
        <v>855</v>
      </c>
      <c r="F449" s="251"/>
      <c r="G449" s="29">
        <v>1050</v>
      </c>
    </row>
    <row r="450" spans="1:7" s="3" customFormat="1" x14ac:dyDescent="0.2">
      <c r="A450" s="28" t="s">
        <v>1</v>
      </c>
      <c r="B450" s="27" t="s">
        <v>666</v>
      </c>
      <c r="C450" s="28" t="s">
        <v>667</v>
      </c>
      <c r="D450" s="30">
        <v>43091</v>
      </c>
      <c r="E450" s="161" t="s">
        <v>855</v>
      </c>
      <c r="F450" s="251"/>
      <c r="G450" s="29">
        <v>175</v>
      </c>
    </row>
    <row r="451" spans="1:7" s="3" customFormat="1" x14ac:dyDescent="0.2">
      <c r="A451" s="28" t="s">
        <v>1</v>
      </c>
      <c r="B451" s="27" t="s">
        <v>668</v>
      </c>
      <c r="C451" s="28" t="s">
        <v>669</v>
      </c>
      <c r="D451" s="30">
        <v>43091</v>
      </c>
      <c r="E451" s="161" t="s">
        <v>855</v>
      </c>
      <c r="F451" s="251"/>
      <c r="G451" s="29">
        <v>175</v>
      </c>
    </row>
    <row r="452" spans="1:7" s="3" customFormat="1" x14ac:dyDescent="0.2">
      <c r="A452" s="28" t="s">
        <v>1</v>
      </c>
      <c r="B452" s="27" t="s">
        <v>670</v>
      </c>
      <c r="C452" s="28" t="s">
        <v>671</v>
      </c>
      <c r="D452" s="30">
        <v>43091</v>
      </c>
      <c r="E452" s="161" t="s">
        <v>855</v>
      </c>
      <c r="F452" s="251"/>
      <c r="G452" s="29">
        <v>350</v>
      </c>
    </row>
    <row r="453" spans="1:7" s="3" customFormat="1" x14ac:dyDescent="0.2">
      <c r="A453" s="28" t="s">
        <v>1</v>
      </c>
      <c r="B453" s="27" t="s">
        <v>672</v>
      </c>
      <c r="C453" s="28" t="s">
        <v>673</v>
      </c>
      <c r="D453" s="30">
        <v>43091</v>
      </c>
      <c r="E453" s="161" t="s">
        <v>855</v>
      </c>
      <c r="F453" s="251"/>
      <c r="G453" s="29">
        <v>350</v>
      </c>
    </row>
    <row r="454" spans="1:7" s="3" customFormat="1" x14ac:dyDescent="0.2">
      <c r="A454" s="28" t="s">
        <v>1</v>
      </c>
      <c r="B454" s="27" t="s">
        <v>674</v>
      </c>
      <c r="C454" s="28" t="s">
        <v>675</v>
      </c>
      <c r="D454" s="30">
        <v>43091</v>
      </c>
      <c r="E454" s="161" t="s">
        <v>855</v>
      </c>
      <c r="F454" s="251"/>
      <c r="G454" s="29">
        <v>175</v>
      </c>
    </row>
    <row r="455" spans="1:7" s="3" customFormat="1" x14ac:dyDescent="0.2">
      <c r="A455" s="28" t="s">
        <v>1</v>
      </c>
      <c r="B455" s="27" t="s">
        <v>676</v>
      </c>
      <c r="C455" s="28" t="s">
        <v>677</v>
      </c>
      <c r="D455" s="30">
        <v>43091</v>
      </c>
      <c r="E455" s="161" t="s">
        <v>855</v>
      </c>
      <c r="F455" s="251"/>
      <c r="G455" s="29">
        <v>175</v>
      </c>
    </row>
    <row r="456" spans="1:7" s="3" customFormat="1" x14ac:dyDescent="0.2">
      <c r="A456" s="28" t="s">
        <v>1</v>
      </c>
      <c r="B456" s="27" t="s">
        <v>678</v>
      </c>
      <c r="C456" s="28" t="s">
        <v>679</v>
      </c>
      <c r="D456" s="30">
        <v>43091</v>
      </c>
      <c r="E456" s="161" t="s">
        <v>855</v>
      </c>
      <c r="F456" s="251"/>
      <c r="G456" s="29">
        <v>175</v>
      </c>
    </row>
    <row r="457" spans="1:7" s="3" customFormat="1" x14ac:dyDescent="0.2">
      <c r="A457" s="28" t="s">
        <v>1</v>
      </c>
      <c r="B457" s="27" t="s">
        <v>680</v>
      </c>
      <c r="C457" s="28" t="s">
        <v>681</v>
      </c>
      <c r="D457" s="30">
        <v>43091</v>
      </c>
      <c r="E457" s="161" t="s">
        <v>855</v>
      </c>
      <c r="F457" s="251"/>
      <c r="G457" s="29">
        <v>175</v>
      </c>
    </row>
    <row r="458" spans="1:7" s="3" customFormat="1" x14ac:dyDescent="0.2">
      <c r="A458" s="28" t="s">
        <v>1</v>
      </c>
      <c r="B458" s="27" t="s">
        <v>682</v>
      </c>
      <c r="C458" s="28" t="s">
        <v>683</v>
      </c>
      <c r="D458" s="30">
        <v>43091</v>
      </c>
      <c r="E458" s="161" t="s">
        <v>855</v>
      </c>
      <c r="F458" s="251"/>
      <c r="G458" s="29">
        <v>175</v>
      </c>
    </row>
    <row r="459" spans="1:7" s="3" customFormat="1" x14ac:dyDescent="0.2">
      <c r="A459" s="28" t="s">
        <v>1</v>
      </c>
      <c r="B459" s="27" t="s">
        <v>684</v>
      </c>
      <c r="C459" s="28" t="s">
        <v>685</v>
      </c>
      <c r="D459" s="30">
        <v>43091</v>
      </c>
      <c r="E459" s="161" t="s">
        <v>855</v>
      </c>
      <c r="F459" s="251"/>
      <c r="G459" s="29">
        <v>350</v>
      </c>
    </row>
    <row r="460" spans="1:7" s="3" customFormat="1" x14ac:dyDescent="0.2">
      <c r="A460" s="28" t="s">
        <v>1</v>
      </c>
      <c r="B460" s="27" t="s">
        <v>686</v>
      </c>
      <c r="C460" s="28" t="s">
        <v>687</v>
      </c>
      <c r="D460" s="30">
        <v>43091</v>
      </c>
      <c r="E460" s="161" t="s">
        <v>855</v>
      </c>
      <c r="F460" s="251"/>
      <c r="G460" s="29">
        <v>350</v>
      </c>
    </row>
    <row r="461" spans="1:7" s="3" customFormat="1" x14ac:dyDescent="0.2">
      <c r="A461" s="28" t="s">
        <v>1</v>
      </c>
      <c r="B461" s="27" t="s">
        <v>688</v>
      </c>
      <c r="C461" s="28" t="s">
        <v>689</v>
      </c>
      <c r="D461" s="30">
        <v>43091</v>
      </c>
      <c r="E461" s="161" t="s">
        <v>855</v>
      </c>
      <c r="F461" s="251"/>
      <c r="G461" s="29">
        <v>175</v>
      </c>
    </row>
    <row r="462" spans="1:7" s="3" customFormat="1" x14ac:dyDescent="0.2">
      <c r="A462" s="28" t="s">
        <v>1</v>
      </c>
      <c r="B462" s="27" t="s">
        <v>690</v>
      </c>
      <c r="C462" s="28" t="s">
        <v>691</v>
      </c>
      <c r="D462" s="30">
        <v>43091</v>
      </c>
      <c r="E462" s="161" t="s">
        <v>855</v>
      </c>
      <c r="F462" s="251"/>
      <c r="G462" s="29">
        <v>175</v>
      </c>
    </row>
    <row r="463" spans="1:7" s="3" customFormat="1" x14ac:dyDescent="0.2">
      <c r="A463" s="28" t="s">
        <v>1</v>
      </c>
      <c r="B463" s="27" t="s">
        <v>692</v>
      </c>
      <c r="C463" s="28" t="s">
        <v>693</v>
      </c>
      <c r="D463" s="30">
        <v>43091</v>
      </c>
      <c r="E463" s="161" t="s">
        <v>855</v>
      </c>
      <c r="F463" s="251"/>
      <c r="G463" s="29">
        <v>175</v>
      </c>
    </row>
    <row r="464" spans="1:7" s="3" customFormat="1" x14ac:dyDescent="0.2">
      <c r="A464" s="28" t="s">
        <v>1</v>
      </c>
      <c r="B464" s="27" t="s">
        <v>694</v>
      </c>
      <c r="C464" s="28" t="s">
        <v>695</v>
      </c>
      <c r="D464" s="30">
        <v>43091</v>
      </c>
      <c r="E464" s="161" t="s">
        <v>855</v>
      </c>
      <c r="F464" s="251"/>
      <c r="G464" s="29">
        <v>175</v>
      </c>
    </row>
    <row r="465" spans="1:7" s="3" customFormat="1" x14ac:dyDescent="0.2">
      <c r="A465" s="28" t="s">
        <v>1</v>
      </c>
      <c r="B465" s="27" t="s">
        <v>696</v>
      </c>
      <c r="C465" s="28" t="s">
        <v>697</v>
      </c>
      <c r="D465" s="30">
        <v>43091</v>
      </c>
      <c r="E465" s="161" t="s">
        <v>855</v>
      </c>
      <c r="F465" s="251"/>
      <c r="G465" s="29">
        <v>175</v>
      </c>
    </row>
    <row r="466" spans="1:7" s="3" customFormat="1" x14ac:dyDescent="0.2">
      <c r="A466" s="28" t="s">
        <v>1</v>
      </c>
      <c r="B466" s="27" t="s">
        <v>698</v>
      </c>
      <c r="C466" s="28" t="s">
        <v>699</v>
      </c>
      <c r="D466" s="30">
        <v>43091</v>
      </c>
      <c r="E466" s="161" t="s">
        <v>855</v>
      </c>
      <c r="F466" s="251"/>
      <c r="G466" s="29">
        <v>1050</v>
      </c>
    </row>
    <row r="467" spans="1:7" s="3" customFormat="1" x14ac:dyDescent="0.2">
      <c r="A467" s="28" t="s">
        <v>1</v>
      </c>
      <c r="B467" s="27" t="s">
        <v>700</v>
      </c>
      <c r="C467" s="28" t="s">
        <v>701</v>
      </c>
      <c r="D467" s="30">
        <v>43091</v>
      </c>
      <c r="E467" s="161" t="s">
        <v>855</v>
      </c>
      <c r="F467" s="251"/>
      <c r="G467" s="29">
        <v>175</v>
      </c>
    </row>
    <row r="468" spans="1:7" s="3" customFormat="1" x14ac:dyDescent="0.2">
      <c r="A468" s="28" t="s">
        <v>1</v>
      </c>
      <c r="B468" s="27" t="s">
        <v>702</v>
      </c>
      <c r="C468" s="28" t="s">
        <v>703</v>
      </c>
      <c r="D468" s="30">
        <v>43091</v>
      </c>
      <c r="E468" s="161" t="s">
        <v>855</v>
      </c>
      <c r="F468" s="251"/>
      <c r="G468" s="29">
        <v>175</v>
      </c>
    </row>
    <row r="469" spans="1:7" s="3" customFormat="1" x14ac:dyDescent="0.2">
      <c r="A469" s="28" t="s">
        <v>1</v>
      </c>
      <c r="B469" s="27" t="s">
        <v>704</v>
      </c>
      <c r="C469" s="28" t="s">
        <v>705</v>
      </c>
      <c r="D469" s="30">
        <v>43091</v>
      </c>
      <c r="E469" s="161" t="s">
        <v>855</v>
      </c>
      <c r="F469" s="251"/>
      <c r="G469" s="29">
        <v>350</v>
      </c>
    </row>
    <row r="470" spans="1:7" s="3" customFormat="1" x14ac:dyDescent="0.2">
      <c r="A470" s="28" t="s">
        <v>1</v>
      </c>
      <c r="B470" s="27" t="s">
        <v>706</v>
      </c>
      <c r="C470" s="28" t="s">
        <v>707</v>
      </c>
      <c r="D470" s="30">
        <v>43091</v>
      </c>
      <c r="E470" s="161" t="s">
        <v>855</v>
      </c>
      <c r="F470" s="251"/>
      <c r="G470" s="29">
        <v>1050</v>
      </c>
    </row>
    <row r="471" spans="1:7" s="3" customFormat="1" x14ac:dyDescent="0.2">
      <c r="A471" s="28" t="s">
        <v>1</v>
      </c>
      <c r="B471" s="27" t="s">
        <v>708</v>
      </c>
      <c r="C471" s="28" t="s">
        <v>709</v>
      </c>
      <c r="D471" s="30">
        <v>43091</v>
      </c>
      <c r="E471" s="161" t="s">
        <v>855</v>
      </c>
      <c r="F471" s="251"/>
      <c r="G471" s="29">
        <v>175</v>
      </c>
    </row>
    <row r="472" spans="1:7" s="3" customFormat="1" x14ac:dyDescent="0.2">
      <c r="A472" s="28" t="s">
        <v>1</v>
      </c>
      <c r="B472" s="27" t="s">
        <v>710</v>
      </c>
      <c r="C472" s="28" t="s">
        <v>711</v>
      </c>
      <c r="D472" s="30">
        <v>43091</v>
      </c>
      <c r="E472" s="161" t="s">
        <v>855</v>
      </c>
      <c r="F472" s="251"/>
      <c r="G472" s="29">
        <v>350</v>
      </c>
    </row>
    <row r="473" spans="1:7" s="3" customFormat="1" x14ac:dyDescent="0.2">
      <c r="A473" s="28" t="s">
        <v>1</v>
      </c>
      <c r="B473" s="27" t="s">
        <v>712</v>
      </c>
      <c r="C473" s="28" t="s">
        <v>713</v>
      </c>
      <c r="D473" s="30">
        <v>43091</v>
      </c>
      <c r="E473" s="161" t="s">
        <v>855</v>
      </c>
      <c r="F473" s="251"/>
      <c r="G473" s="29">
        <v>175</v>
      </c>
    </row>
    <row r="474" spans="1:7" s="3" customFormat="1" x14ac:dyDescent="0.2">
      <c r="A474" s="28" t="s">
        <v>1</v>
      </c>
      <c r="B474" s="27" t="s">
        <v>714</v>
      </c>
      <c r="C474" s="28" t="s">
        <v>715</v>
      </c>
      <c r="D474" s="30">
        <v>43091</v>
      </c>
      <c r="E474" s="161" t="s">
        <v>855</v>
      </c>
      <c r="F474" s="251"/>
      <c r="G474" s="29">
        <v>175</v>
      </c>
    </row>
    <row r="475" spans="1:7" s="3" customFormat="1" x14ac:dyDescent="0.2">
      <c r="A475" s="28" t="s">
        <v>1</v>
      </c>
      <c r="B475" s="27" t="s">
        <v>716</v>
      </c>
      <c r="C475" s="28" t="s">
        <v>717</v>
      </c>
      <c r="D475" s="30">
        <v>43091</v>
      </c>
      <c r="E475" s="161" t="s">
        <v>855</v>
      </c>
      <c r="F475" s="251"/>
      <c r="G475" s="29">
        <v>175</v>
      </c>
    </row>
    <row r="476" spans="1:7" s="3" customFormat="1" x14ac:dyDescent="0.2">
      <c r="A476" s="28" t="s">
        <v>1</v>
      </c>
      <c r="B476" s="27" t="s">
        <v>718</v>
      </c>
      <c r="C476" s="28" t="s">
        <v>719</v>
      </c>
      <c r="D476" s="30">
        <v>43091</v>
      </c>
      <c r="E476" s="161" t="s">
        <v>855</v>
      </c>
      <c r="F476" s="251"/>
      <c r="G476" s="29">
        <v>175</v>
      </c>
    </row>
    <row r="477" spans="1:7" s="3" customFormat="1" x14ac:dyDescent="0.2">
      <c r="A477" s="28" t="s">
        <v>1</v>
      </c>
      <c r="B477" s="27" t="s">
        <v>720</v>
      </c>
      <c r="C477" s="28" t="s">
        <v>721</v>
      </c>
      <c r="D477" s="30">
        <v>43091</v>
      </c>
      <c r="E477" s="161" t="s">
        <v>855</v>
      </c>
      <c r="F477" s="251"/>
      <c r="G477" s="29">
        <v>350</v>
      </c>
    </row>
    <row r="478" spans="1:7" s="3" customFormat="1" x14ac:dyDescent="0.2">
      <c r="A478" s="28" t="s">
        <v>1</v>
      </c>
      <c r="B478" s="27" t="s">
        <v>722</v>
      </c>
      <c r="C478" s="28" t="s">
        <v>723</v>
      </c>
      <c r="D478" s="30">
        <v>43091</v>
      </c>
      <c r="E478" s="161" t="s">
        <v>855</v>
      </c>
      <c r="F478" s="251"/>
      <c r="G478" s="29">
        <v>350</v>
      </c>
    </row>
    <row r="479" spans="1:7" s="3" customFormat="1" x14ac:dyDescent="0.2">
      <c r="A479" s="28" t="s">
        <v>1</v>
      </c>
      <c r="B479" s="27" t="s">
        <v>724</v>
      </c>
      <c r="C479" s="28" t="s">
        <v>725</v>
      </c>
      <c r="D479" s="30">
        <v>43091</v>
      </c>
      <c r="E479" s="161" t="s">
        <v>855</v>
      </c>
      <c r="F479" s="251"/>
      <c r="G479" s="29">
        <v>175</v>
      </c>
    </row>
    <row r="480" spans="1:7" s="3" customFormat="1" x14ac:dyDescent="0.2">
      <c r="A480" s="28" t="s">
        <v>1</v>
      </c>
      <c r="B480" s="27" t="s">
        <v>726</v>
      </c>
      <c r="C480" s="28" t="s">
        <v>727</v>
      </c>
      <c r="D480" s="30">
        <v>43091</v>
      </c>
      <c r="E480" s="161" t="s">
        <v>855</v>
      </c>
      <c r="F480" s="251"/>
      <c r="G480" s="29">
        <v>175</v>
      </c>
    </row>
    <row r="481" spans="1:7" s="3" customFormat="1" x14ac:dyDescent="0.2">
      <c r="A481" s="28" t="s">
        <v>1</v>
      </c>
      <c r="B481" s="27" t="s">
        <v>728</v>
      </c>
      <c r="C481" s="28" t="s">
        <v>729</v>
      </c>
      <c r="D481" s="30">
        <v>43091</v>
      </c>
      <c r="E481" s="161" t="s">
        <v>855</v>
      </c>
      <c r="F481" s="251"/>
      <c r="G481" s="29">
        <v>175</v>
      </c>
    </row>
    <row r="482" spans="1:7" s="3" customFormat="1" x14ac:dyDescent="0.2">
      <c r="A482" s="28" t="s">
        <v>1</v>
      </c>
      <c r="B482" s="27" t="s">
        <v>730</v>
      </c>
      <c r="C482" s="28" t="s">
        <v>731</v>
      </c>
      <c r="D482" s="30">
        <v>43091</v>
      </c>
      <c r="E482" s="161" t="s">
        <v>855</v>
      </c>
      <c r="F482" s="251"/>
      <c r="G482" s="29">
        <v>350</v>
      </c>
    </row>
    <row r="483" spans="1:7" s="3" customFormat="1" x14ac:dyDescent="0.2">
      <c r="A483" s="28" t="s">
        <v>1</v>
      </c>
      <c r="B483" s="27" t="s">
        <v>732</v>
      </c>
      <c r="C483" s="28" t="s">
        <v>733</v>
      </c>
      <c r="D483" s="30">
        <v>43091</v>
      </c>
      <c r="E483" s="161" t="s">
        <v>855</v>
      </c>
      <c r="F483" s="251"/>
      <c r="G483" s="29">
        <v>175</v>
      </c>
    </row>
    <row r="484" spans="1:7" s="3" customFormat="1" x14ac:dyDescent="0.2">
      <c r="A484" s="28" t="s">
        <v>1</v>
      </c>
      <c r="B484" s="27" t="s">
        <v>734</v>
      </c>
      <c r="C484" s="28" t="s">
        <v>735</v>
      </c>
      <c r="D484" s="30">
        <v>43091</v>
      </c>
      <c r="E484" s="161" t="s">
        <v>855</v>
      </c>
      <c r="F484" s="251"/>
      <c r="G484" s="29">
        <v>175</v>
      </c>
    </row>
    <row r="485" spans="1:7" s="3" customFormat="1" x14ac:dyDescent="0.2">
      <c r="A485" s="28" t="s">
        <v>1</v>
      </c>
      <c r="B485" s="27" t="s">
        <v>736</v>
      </c>
      <c r="C485" s="28" t="s">
        <v>737</v>
      </c>
      <c r="D485" s="30">
        <v>43091</v>
      </c>
      <c r="E485" s="161" t="s">
        <v>855</v>
      </c>
      <c r="F485" s="251"/>
      <c r="G485" s="29">
        <v>175</v>
      </c>
    </row>
    <row r="486" spans="1:7" s="3" customFormat="1" x14ac:dyDescent="0.2">
      <c r="A486" s="28" t="s">
        <v>1</v>
      </c>
      <c r="B486" s="27" t="s">
        <v>738</v>
      </c>
      <c r="C486" s="28" t="s">
        <v>739</v>
      </c>
      <c r="D486" s="30">
        <v>43091</v>
      </c>
      <c r="E486" s="161" t="s">
        <v>855</v>
      </c>
      <c r="F486" s="251"/>
      <c r="G486" s="29">
        <v>350</v>
      </c>
    </row>
    <row r="487" spans="1:7" s="3" customFormat="1" x14ac:dyDescent="0.2">
      <c r="A487" s="28" t="s">
        <v>1</v>
      </c>
      <c r="B487" s="27" t="s">
        <v>740</v>
      </c>
      <c r="C487" s="28" t="s">
        <v>741</v>
      </c>
      <c r="D487" s="30">
        <v>43091</v>
      </c>
      <c r="E487" s="161" t="s">
        <v>855</v>
      </c>
      <c r="F487" s="251"/>
      <c r="G487" s="29">
        <v>175</v>
      </c>
    </row>
    <row r="488" spans="1:7" s="3" customFormat="1" x14ac:dyDescent="0.2">
      <c r="A488" s="28" t="s">
        <v>1</v>
      </c>
      <c r="B488" s="27" t="s">
        <v>742</v>
      </c>
      <c r="C488" s="28" t="s">
        <v>743</v>
      </c>
      <c r="D488" s="30">
        <v>43091</v>
      </c>
      <c r="E488" s="161" t="s">
        <v>855</v>
      </c>
      <c r="F488" s="251"/>
      <c r="G488" s="29">
        <v>525</v>
      </c>
    </row>
    <row r="489" spans="1:7" s="3" customFormat="1" x14ac:dyDescent="0.2">
      <c r="A489" s="28" t="s">
        <v>1</v>
      </c>
      <c r="B489" s="27" t="s">
        <v>744</v>
      </c>
      <c r="C489" s="28" t="s">
        <v>745</v>
      </c>
      <c r="D489" s="30">
        <v>43091</v>
      </c>
      <c r="E489" s="161" t="s">
        <v>855</v>
      </c>
      <c r="F489" s="251"/>
      <c r="G489" s="29">
        <v>350</v>
      </c>
    </row>
    <row r="490" spans="1:7" s="3" customFormat="1" x14ac:dyDescent="0.2">
      <c r="A490" s="28" t="s">
        <v>1</v>
      </c>
      <c r="B490" s="27" t="s">
        <v>746</v>
      </c>
      <c r="C490" s="28" t="s">
        <v>747</v>
      </c>
      <c r="D490" s="30">
        <v>43091</v>
      </c>
      <c r="E490" s="161" t="s">
        <v>855</v>
      </c>
      <c r="F490" s="251"/>
      <c r="G490" s="29">
        <v>175</v>
      </c>
    </row>
    <row r="491" spans="1:7" s="3" customFormat="1" x14ac:dyDescent="0.2">
      <c r="A491" s="28" t="s">
        <v>1</v>
      </c>
      <c r="B491" s="27" t="s">
        <v>748</v>
      </c>
      <c r="C491" s="28" t="s">
        <v>749</v>
      </c>
      <c r="D491" s="30">
        <v>43091</v>
      </c>
      <c r="E491" s="161" t="s">
        <v>855</v>
      </c>
      <c r="F491" s="251"/>
      <c r="G491" s="29">
        <v>175</v>
      </c>
    </row>
    <row r="492" spans="1:7" s="3" customFormat="1" x14ac:dyDescent="0.2">
      <c r="A492" s="28" t="s">
        <v>1</v>
      </c>
      <c r="B492" s="27" t="s">
        <v>750</v>
      </c>
      <c r="C492" s="28" t="s">
        <v>751</v>
      </c>
      <c r="D492" s="30">
        <v>43091</v>
      </c>
      <c r="E492" s="161" t="s">
        <v>855</v>
      </c>
      <c r="F492" s="251"/>
      <c r="G492" s="29">
        <v>350</v>
      </c>
    </row>
    <row r="493" spans="1:7" s="3" customFormat="1" x14ac:dyDescent="0.2">
      <c r="A493" s="28" t="s">
        <v>1</v>
      </c>
      <c r="B493" s="27" t="s">
        <v>752</v>
      </c>
      <c r="C493" s="28" t="s">
        <v>753</v>
      </c>
      <c r="D493" s="30">
        <v>43091</v>
      </c>
      <c r="E493" s="161" t="s">
        <v>855</v>
      </c>
      <c r="F493" s="251"/>
      <c r="G493" s="29">
        <v>350</v>
      </c>
    </row>
    <row r="494" spans="1:7" s="3" customFormat="1" x14ac:dyDescent="0.2">
      <c r="A494" s="28" t="s">
        <v>1</v>
      </c>
      <c r="B494" s="27" t="s">
        <v>754</v>
      </c>
      <c r="C494" s="28" t="s">
        <v>755</v>
      </c>
      <c r="D494" s="30">
        <v>43091</v>
      </c>
      <c r="E494" s="161" t="s">
        <v>855</v>
      </c>
      <c r="F494" s="251"/>
      <c r="G494" s="29">
        <v>350</v>
      </c>
    </row>
    <row r="495" spans="1:7" s="3" customFormat="1" x14ac:dyDescent="0.2">
      <c r="A495" s="28" t="s">
        <v>1</v>
      </c>
      <c r="B495" s="27" t="s">
        <v>756</v>
      </c>
      <c r="C495" s="28" t="s">
        <v>757</v>
      </c>
      <c r="D495" s="30">
        <v>43091</v>
      </c>
      <c r="E495" s="161" t="s">
        <v>855</v>
      </c>
      <c r="F495" s="251"/>
      <c r="G495" s="29">
        <v>175</v>
      </c>
    </row>
    <row r="496" spans="1:7" s="3" customFormat="1" x14ac:dyDescent="0.2">
      <c r="A496" s="28" t="s">
        <v>1</v>
      </c>
      <c r="B496" s="27" t="s">
        <v>758</v>
      </c>
      <c r="C496" s="28" t="s">
        <v>759</v>
      </c>
      <c r="D496" s="30">
        <v>43091</v>
      </c>
      <c r="E496" s="161" t="s">
        <v>855</v>
      </c>
      <c r="F496" s="251"/>
      <c r="G496" s="29">
        <v>175</v>
      </c>
    </row>
    <row r="497" spans="1:7" s="3" customFormat="1" x14ac:dyDescent="0.2">
      <c r="A497" s="28" t="s">
        <v>1</v>
      </c>
      <c r="B497" s="27" t="s">
        <v>760</v>
      </c>
      <c r="C497" s="28" t="s">
        <v>761</v>
      </c>
      <c r="D497" s="30">
        <v>43091</v>
      </c>
      <c r="E497" s="161" t="s">
        <v>855</v>
      </c>
      <c r="F497" s="251"/>
      <c r="G497" s="29">
        <v>175</v>
      </c>
    </row>
    <row r="498" spans="1:7" s="3" customFormat="1" x14ac:dyDescent="0.2">
      <c r="A498" s="28" t="s">
        <v>1</v>
      </c>
      <c r="B498" s="27" t="s">
        <v>762</v>
      </c>
      <c r="C498" s="28" t="s">
        <v>763</v>
      </c>
      <c r="D498" s="30">
        <v>43091</v>
      </c>
      <c r="E498" s="161" t="s">
        <v>855</v>
      </c>
      <c r="F498" s="251"/>
      <c r="G498" s="29">
        <v>175</v>
      </c>
    </row>
    <row r="499" spans="1:7" s="3" customFormat="1" x14ac:dyDescent="0.2">
      <c r="A499" s="28" t="s">
        <v>1</v>
      </c>
      <c r="B499" s="27" t="s">
        <v>764</v>
      </c>
      <c r="C499" s="28" t="s">
        <v>765</v>
      </c>
      <c r="D499" s="30">
        <v>43091</v>
      </c>
      <c r="E499" s="161" t="s">
        <v>855</v>
      </c>
      <c r="F499" s="251"/>
      <c r="G499" s="29">
        <v>175</v>
      </c>
    </row>
    <row r="500" spans="1:7" s="3" customFormat="1" x14ac:dyDescent="0.2">
      <c r="A500" s="28" t="s">
        <v>1</v>
      </c>
      <c r="B500" s="27" t="s">
        <v>766</v>
      </c>
      <c r="C500" s="28" t="s">
        <v>767</v>
      </c>
      <c r="D500" s="30">
        <v>43091</v>
      </c>
      <c r="E500" s="161" t="s">
        <v>855</v>
      </c>
      <c r="F500" s="251"/>
      <c r="G500" s="29">
        <v>175</v>
      </c>
    </row>
    <row r="501" spans="1:7" s="3" customFormat="1" x14ac:dyDescent="0.2">
      <c r="A501" s="28" t="s">
        <v>1</v>
      </c>
      <c r="B501" s="27" t="s">
        <v>768</v>
      </c>
      <c r="C501" s="28" t="s">
        <v>769</v>
      </c>
      <c r="D501" s="30">
        <v>43091</v>
      </c>
      <c r="E501" s="161" t="s">
        <v>855</v>
      </c>
      <c r="F501" s="251"/>
      <c r="G501" s="29">
        <v>350</v>
      </c>
    </row>
    <row r="502" spans="1:7" s="3" customFormat="1" x14ac:dyDescent="0.2">
      <c r="A502" s="28" t="s">
        <v>1</v>
      </c>
      <c r="B502" s="27" t="s">
        <v>770</v>
      </c>
      <c r="C502" s="28" t="s">
        <v>771</v>
      </c>
      <c r="D502" s="30">
        <v>43091</v>
      </c>
      <c r="E502" s="161" t="s">
        <v>855</v>
      </c>
      <c r="F502" s="251"/>
      <c r="G502" s="29">
        <v>350</v>
      </c>
    </row>
    <row r="503" spans="1:7" s="3" customFormat="1" x14ac:dyDescent="0.2">
      <c r="A503" s="28" t="s">
        <v>1</v>
      </c>
      <c r="B503" s="27" t="s">
        <v>772</v>
      </c>
      <c r="C503" s="28" t="s">
        <v>683</v>
      </c>
      <c r="D503" s="30">
        <v>43091</v>
      </c>
      <c r="E503" s="161" t="s">
        <v>855</v>
      </c>
      <c r="F503" s="251"/>
      <c r="G503" s="29">
        <v>175</v>
      </c>
    </row>
    <row r="504" spans="1:7" s="3" customFormat="1" x14ac:dyDescent="0.2">
      <c r="A504" s="28" t="s">
        <v>1</v>
      </c>
      <c r="B504" s="27" t="s">
        <v>773</v>
      </c>
      <c r="C504" s="28" t="s">
        <v>774</v>
      </c>
      <c r="D504" s="30">
        <v>43091</v>
      </c>
      <c r="E504" s="161" t="s">
        <v>855</v>
      </c>
      <c r="F504" s="251"/>
      <c r="G504" s="29">
        <v>350</v>
      </c>
    </row>
    <row r="505" spans="1:7" s="3" customFormat="1" x14ac:dyDescent="0.2">
      <c r="A505" s="28" t="s">
        <v>1</v>
      </c>
      <c r="B505" s="27" t="s">
        <v>775</v>
      </c>
      <c r="C505" s="28" t="s">
        <v>776</v>
      </c>
      <c r="D505" s="30">
        <v>43091</v>
      </c>
      <c r="E505" s="161" t="s">
        <v>855</v>
      </c>
      <c r="F505" s="251"/>
      <c r="G505" s="29">
        <v>175</v>
      </c>
    </row>
    <row r="506" spans="1:7" s="3" customFormat="1" x14ac:dyDescent="0.2">
      <c r="A506" s="28" t="s">
        <v>1</v>
      </c>
      <c r="B506" s="27" t="s">
        <v>777</v>
      </c>
      <c r="C506" s="28" t="s">
        <v>778</v>
      </c>
      <c r="D506" s="30">
        <v>43091</v>
      </c>
      <c r="E506" s="161" t="s">
        <v>855</v>
      </c>
      <c r="F506" s="251"/>
      <c r="G506" s="29">
        <v>175</v>
      </c>
    </row>
    <row r="507" spans="1:7" s="3" customFormat="1" x14ac:dyDescent="0.2">
      <c r="A507" s="28" t="s">
        <v>1</v>
      </c>
      <c r="B507" s="27" t="s">
        <v>779</v>
      </c>
      <c r="C507" s="28" t="s">
        <v>780</v>
      </c>
      <c r="D507" s="30">
        <v>43091</v>
      </c>
      <c r="E507" s="161" t="s">
        <v>855</v>
      </c>
      <c r="F507" s="251"/>
      <c r="G507" s="29">
        <v>350</v>
      </c>
    </row>
    <row r="508" spans="1:7" s="3" customFormat="1" x14ac:dyDescent="0.2">
      <c r="A508" s="28" t="s">
        <v>1</v>
      </c>
      <c r="B508" s="27" t="s">
        <v>781</v>
      </c>
      <c r="C508" s="28" t="s">
        <v>782</v>
      </c>
      <c r="D508" s="30">
        <v>43091</v>
      </c>
      <c r="E508" s="161" t="s">
        <v>855</v>
      </c>
      <c r="F508" s="251"/>
      <c r="G508" s="29">
        <v>175</v>
      </c>
    </row>
    <row r="509" spans="1:7" s="3" customFormat="1" x14ac:dyDescent="0.2">
      <c r="A509" s="28" t="s">
        <v>1</v>
      </c>
      <c r="B509" s="27" t="s">
        <v>783</v>
      </c>
      <c r="C509" s="28" t="s">
        <v>784</v>
      </c>
      <c r="D509" s="30">
        <v>43091</v>
      </c>
      <c r="E509" s="161" t="s">
        <v>855</v>
      </c>
      <c r="F509" s="251"/>
      <c r="G509" s="29">
        <v>175</v>
      </c>
    </row>
    <row r="510" spans="1:7" s="3" customFormat="1" x14ac:dyDescent="0.2">
      <c r="A510" s="28" t="s">
        <v>1</v>
      </c>
      <c r="B510" s="27" t="s">
        <v>785</v>
      </c>
      <c r="C510" s="28" t="s">
        <v>786</v>
      </c>
      <c r="D510" s="30">
        <v>43091</v>
      </c>
      <c r="E510" s="161" t="s">
        <v>855</v>
      </c>
      <c r="F510" s="251"/>
      <c r="G510" s="29">
        <v>1050</v>
      </c>
    </row>
    <row r="511" spans="1:7" s="3" customFormat="1" x14ac:dyDescent="0.2">
      <c r="A511" s="28" t="s">
        <v>1</v>
      </c>
      <c r="B511" s="27" t="s">
        <v>787</v>
      </c>
      <c r="C511" s="28" t="s">
        <v>788</v>
      </c>
      <c r="D511" s="30">
        <v>43091</v>
      </c>
      <c r="E511" s="161" t="s">
        <v>855</v>
      </c>
      <c r="F511" s="251"/>
      <c r="G511" s="29">
        <v>175</v>
      </c>
    </row>
    <row r="512" spans="1:7" s="3" customFormat="1" x14ac:dyDescent="0.2">
      <c r="A512" s="28" t="s">
        <v>1</v>
      </c>
      <c r="B512" s="27" t="s">
        <v>789</v>
      </c>
      <c r="C512" s="28" t="s">
        <v>790</v>
      </c>
      <c r="D512" s="30">
        <v>43091</v>
      </c>
      <c r="E512" s="161" t="s">
        <v>855</v>
      </c>
      <c r="F512" s="251"/>
      <c r="G512" s="29">
        <v>350</v>
      </c>
    </row>
    <row r="513" spans="1:7" s="3" customFormat="1" x14ac:dyDescent="0.2">
      <c r="A513" s="28" t="s">
        <v>1</v>
      </c>
      <c r="B513" s="27" t="s">
        <v>791</v>
      </c>
      <c r="C513" s="28" t="s">
        <v>792</v>
      </c>
      <c r="D513" s="30">
        <v>43091</v>
      </c>
      <c r="E513" s="161" t="s">
        <v>855</v>
      </c>
      <c r="F513" s="251"/>
      <c r="G513" s="29">
        <v>350</v>
      </c>
    </row>
    <row r="514" spans="1:7" s="3" customFormat="1" x14ac:dyDescent="0.2">
      <c r="A514" s="28" t="s">
        <v>1</v>
      </c>
      <c r="B514" s="27" t="s">
        <v>793</v>
      </c>
      <c r="C514" s="28" t="s">
        <v>794</v>
      </c>
      <c r="D514" s="30">
        <v>43091</v>
      </c>
      <c r="E514" s="161" t="s">
        <v>855</v>
      </c>
      <c r="F514" s="251"/>
      <c r="G514" s="29">
        <v>175</v>
      </c>
    </row>
    <row r="515" spans="1:7" s="3" customFormat="1" x14ac:dyDescent="0.2">
      <c r="A515" s="28" t="s">
        <v>1</v>
      </c>
      <c r="B515" s="27" t="s">
        <v>795</v>
      </c>
      <c r="C515" s="28" t="s">
        <v>796</v>
      </c>
      <c r="D515" s="30">
        <v>43091</v>
      </c>
      <c r="E515" s="161" t="s">
        <v>855</v>
      </c>
      <c r="F515" s="251"/>
      <c r="G515" s="29">
        <v>175</v>
      </c>
    </row>
    <row r="516" spans="1:7" s="3" customFormat="1" x14ac:dyDescent="0.2">
      <c r="A516" s="28" t="s">
        <v>1</v>
      </c>
      <c r="B516" s="27" t="s">
        <v>797</v>
      </c>
      <c r="C516" s="28" t="s">
        <v>798</v>
      </c>
      <c r="D516" s="30">
        <v>43091</v>
      </c>
      <c r="E516" s="161" t="s">
        <v>855</v>
      </c>
      <c r="F516" s="251"/>
      <c r="G516" s="29">
        <v>1050</v>
      </c>
    </row>
    <row r="517" spans="1:7" s="3" customFormat="1" x14ac:dyDescent="0.2">
      <c r="A517" s="28" t="s">
        <v>1</v>
      </c>
      <c r="B517" s="27" t="s">
        <v>799</v>
      </c>
      <c r="C517" s="28" t="s">
        <v>800</v>
      </c>
      <c r="D517" s="30">
        <v>43091</v>
      </c>
      <c r="E517" s="161" t="s">
        <v>855</v>
      </c>
      <c r="F517" s="251"/>
      <c r="G517" s="29">
        <v>175</v>
      </c>
    </row>
    <row r="518" spans="1:7" s="3" customFormat="1" x14ac:dyDescent="0.2">
      <c r="A518" s="28" t="s">
        <v>1</v>
      </c>
      <c r="B518" s="27" t="s">
        <v>801</v>
      </c>
      <c r="C518" s="28" t="s">
        <v>802</v>
      </c>
      <c r="D518" s="30">
        <v>43091</v>
      </c>
      <c r="E518" s="161" t="s">
        <v>855</v>
      </c>
      <c r="F518" s="251"/>
      <c r="G518" s="29">
        <v>175</v>
      </c>
    </row>
    <row r="519" spans="1:7" s="3" customFormat="1" x14ac:dyDescent="0.2">
      <c r="A519" s="28" t="s">
        <v>1</v>
      </c>
      <c r="B519" s="27" t="s">
        <v>803</v>
      </c>
      <c r="C519" s="28" t="s">
        <v>804</v>
      </c>
      <c r="D519" s="30">
        <v>43091</v>
      </c>
      <c r="E519" s="161" t="s">
        <v>855</v>
      </c>
      <c r="F519" s="251"/>
      <c r="G519" s="29">
        <v>175</v>
      </c>
    </row>
    <row r="520" spans="1:7" s="3" customFormat="1" x14ac:dyDescent="0.2">
      <c r="A520" s="28" t="s">
        <v>1</v>
      </c>
      <c r="B520" s="27" t="s">
        <v>805</v>
      </c>
      <c r="C520" s="28" t="s">
        <v>806</v>
      </c>
      <c r="D520" s="30">
        <v>43091</v>
      </c>
      <c r="E520" s="161" t="s">
        <v>855</v>
      </c>
      <c r="F520" s="251"/>
      <c r="G520" s="29">
        <v>175</v>
      </c>
    </row>
    <row r="521" spans="1:7" s="3" customFormat="1" x14ac:dyDescent="0.2">
      <c r="A521" s="28" t="s">
        <v>1</v>
      </c>
      <c r="B521" s="27" t="s">
        <v>807</v>
      </c>
      <c r="C521" s="28" t="s">
        <v>808</v>
      </c>
      <c r="D521" s="30">
        <v>43091</v>
      </c>
      <c r="E521" s="161" t="s">
        <v>855</v>
      </c>
      <c r="F521" s="251"/>
      <c r="G521" s="29">
        <v>350</v>
      </c>
    </row>
    <row r="522" spans="1:7" s="3" customFormat="1" x14ac:dyDescent="0.2">
      <c r="A522" s="28" t="s">
        <v>1</v>
      </c>
      <c r="B522" s="27" t="s">
        <v>809</v>
      </c>
      <c r="C522" s="28" t="s">
        <v>810</v>
      </c>
      <c r="D522" s="30">
        <v>43091</v>
      </c>
      <c r="E522" s="161" t="s">
        <v>855</v>
      </c>
      <c r="F522" s="251"/>
      <c r="G522" s="29">
        <v>175</v>
      </c>
    </row>
    <row r="523" spans="1:7" s="3" customFormat="1" ht="11.25" customHeight="1" x14ac:dyDescent="0.2">
      <c r="A523" s="28" t="s">
        <v>1</v>
      </c>
      <c r="B523" s="27" t="s">
        <v>812</v>
      </c>
      <c r="C523" s="28" t="s">
        <v>813</v>
      </c>
      <c r="D523" s="30">
        <v>43091</v>
      </c>
      <c r="E523" s="161" t="s">
        <v>855</v>
      </c>
      <c r="F523" s="251" t="s">
        <v>856</v>
      </c>
      <c r="G523" s="29">
        <v>2000</v>
      </c>
    </row>
    <row r="524" spans="1:7" s="3" customFormat="1" x14ac:dyDescent="0.2">
      <c r="A524" s="28" t="s">
        <v>1</v>
      </c>
      <c r="B524" s="27" t="s">
        <v>814</v>
      </c>
      <c r="C524" s="28" t="s">
        <v>33</v>
      </c>
      <c r="D524" s="30">
        <v>43091</v>
      </c>
      <c r="E524" s="161" t="s">
        <v>855</v>
      </c>
      <c r="F524" s="251"/>
      <c r="G524" s="29">
        <v>4500</v>
      </c>
    </row>
    <row r="525" spans="1:7" s="3" customFormat="1" x14ac:dyDescent="0.2">
      <c r="A525" s="28" t="s">
        <v>1</v>
      </c>
      <c r="B525" s="27" t="s">
        <v>814</v>
      </c>
      <c r="C525" s="28" t="s">
        <v>33</v>
      </c>
      <c r="D525" s="30">
        <v>43091</v>
      </c>
      <c r="E525" s="161" t="s">
        <v>855</v>
      </c>
      <c r="F525" s="251"/>
      <c r="G525" s="29">
        <v>10000</v>
      </c>
    </row>
    <row r="526" spans="1:7" s="3" customFormat="1" x14ac:dyDescent="0.2">
      <c r="A526" s="28" t="s">
        <v>1</v>
      </c>
      <c r="B526" s="27" t="s">
        <v>815</v>
      </c>
      <c r="C526" s="28" t="s">
        <v>816</v>
      </c>
      <c r="D526" s="30">
        <v>43091</v>
      </c>
      <c r="E526" s="161" t="s">
        <v>855</v>
      </c>
      <c r="F526" s="251"/>
      <c r="G526" s="29">
        <v>6000</v>
      </c>
    </row>
    <row r="527" spans="1:7" s="3" customFormat="1" x14ac:dyDescent="0.2">
      <c r="A527" s="28" t="s">
        <v>1</v>
      </c>
      <c r="B527" s="27" t="s">
        <v>817</v>
      </c>
      <c r="C527" s="28" t="s">
        <v>86</v>
      </c>
      <c r="D527" s="30">
        <v>43091</v>
      </c>
      <c r="E527" s="161" t="s">
        <v>855</v>
      </c>
      <c r="F527" s="251"/>
      <c r="G527" s="29">
        <v>4000</v>
      </c>
    </row>
    <row r="528" spans="1:7" s="3" customFormat="1" x14ac:dyDescent="0.2">
      <c r="A528" s="28" t="s">
        <v>1</v>
      </c>
      <c r="B528" s="27" t="s">
        <v>818</v>
      </c>
      <c r="C528" s="28" t="s">
        <v>819</v>
      </c>
      <c r="D528" s="30">
        <v>43091</v>
      </c>
      <c r="E528" s="161" t="s">
        <v>855</v>
      </c>
      <c r="F528" s="251"/>
      <c r="G528" s="29">
        <v>3000</v>
      </c>
    </row>
    <row r="529" spans="1:7" s="3" customFormat="1" x14ac:dyDescent="0.2">
      <c r="A529" s="28" t="s">
        <v>1</v>
      </c>
      <c r="B529" s="27" t="s">
        <v>818</v>
      </c>
      <c r="C529" s="28" t="s">
        <v>819</v>
      </c>
      <c r="D529" s="30">
        <v>43091</v>
      </c>
      <c r="E529" s="161" t="s">
        <v>855</v>
      </c>
      <c r="F529" s="251"/>
      <c r="G529" s="29">
        <v>1000</v>
      </c>
    </row>
    <row r="530" spans="1:7" s="3" customFormat="1" x14ac:dyDescent="0.2">
      <c r="A530" s="28" t="s">
        <v>1</v>
      </c>
      <c r="B530" s="27" t="s">
        <v>820</v>
      </c>
      <c r="C530" s="28" t="s">
        <v>489</v>
      </c>
      <c r="D530" s="30">
        <v>43091</v>
      </c>
      <c r="E530" s="161" t="s">
        <v>855</v>
      </c>
      <c r="F530" s="251"/>
      <c r="G530" s="29">
        <v>1500</v>
      </c>
    </row>
    <row r="531" spans="1:7" s="3" customFormat="1" x14ac:dyDescent="0.2">
      <c r="A531" s="28" t="s">
        <v>1</v>
      </c>
      <c r="B531" s="27" t="s">
        <v>820</v>
      </c>
      <c r="C531" s="28" t="s">
        <v>489</v>
      </c>
      <c r="D531" s="30">
        <v>43091</v>
      </c>
      <c r="E531" s="161" t="s">
        <v>855</v>
      </c>
      <c r="F531" s="251"/>
      <c r="G531" s="29">
        <v>600</v>
      </c>
    </row>
    <row r="532" spans="1:7" s="3" customFormat="1" x14ac:dyDescent="0.2">
      <c r="A532" s="28" t="s">
        <v>1</v>
      </c>
      <c r="B532" s="27" t="s">
        <v>820</v>
      </c>
      <c r="C532" s="28" t="s">
        <v>489</v>
      </c>
      <c r="D532" s="30">
        <v>43091</v>
      </c>
      <c r="E532" s="161" t="s">
        <v>855</v>
      </c>
      <c r="F532" s="251"/>
      <c r="G532" s="29">
        <v>2000</v>
      </c>
    </row>
    <row r="533" spans="1:7" s="3" customFormat="1" x14ac:dyDescent="0.2">
      <c r="A533" s="28" t="s">
        <v>1</v>
      </c>
      <c r="B533" s="27" t="s">
        <v>821</v>
      </c>
      <c r="C533" s="28" t="s">
        <v>88</v>
      </c>
      <c r="D533" s="30">
        <v>43091</v>
      </c>
      <c r="E533" s="161" t="s">
        <v>855</v>
      </c>
      <c r="F533" s="251"/>
      <c r="G533" s="29">
        <v>800</v>
      </c>
    </row>
    <row r="534" spans="1:7" s="3" customFormat="1" x14ac:dyDescent="0.2">
      <c r="A534" s="28" t="s">
        <v>1</v>
      </c>
      <c r="B534" s="27" t="s">
        <v>821</v>
      </c>
      <c r="C534" s="28" t="s">
        <v>88</v>
      </c>
      <c r="D534" s="30">
        <v>43091</v>
      </c>
      <c r="E534" s="161" t="s">
        <v>855</v>
      </c>
      <c r="F534" s="251"/>
      <c r="G534" s="29">
        <v>800</v>
      </c>
    </row>
    <row r="535" spans="1:7" s="3" customFormat="1" x14ac:dyDescent="0.2">
      <c r="A535" s="28" t="s">
        <v>1</v>
      </c>
      <c r="B535" s="27" t="s">
        <v>822</v>
      </c>
      <c r="C535" s="28" t="s">
        <v>554</v>
      </c>
      <c r="D535" s="30">
        <v>43091</v>
      </c>
      <c r="E535" s="161" t="s">
        <v>855</v>
      </c>
      <c r="F535" s="251"/>
      <c r="G535" s="29">
        <v>12000</v>
      </c>
    </row>
    <row r="536" spans="1:7" s="3" customFormat="1" x14ac:dyDescent="0.2">
      <c r="A536" s="28" t="s">
        <v>1</v>
      </c>
      <c r="B536" s="27" t="s">
        <v>499</v>
      </c>
      <c r="C536" s="28" t="s">
        <v>52</v>
      </c>
      <c r="D536" s="30">
        <v>43091</v>
      </c>
      <c r="E536" s="161" t="s">
        <v>855</v>
      </c>
      <c r="F536" s="251"/>
      <c r="G536" s="29">
        <v>1700</v>
      </c>
    </row>
    <row r="537" spans="1:7" s="3" customFormat="1" x14ac:dyDescent="0.2">
      <c r="A537" s="28" t="s">
        <v>1</v>
      </c>
      <c r="B537" s="27" t="s">
        <v>823</v>
      </c>
      <c r="C537" s="28" t="s">
        <v>21</v>
      </c>
      <c r="D537" s="30">
        <v>43091</v>
      </c>
      <c r="E537" s="161" t="s">
        <v>855</v>
      </c>
      <c r="F537" s="251"/>
      <c r="G537" s="29">
        <v>800</v>
      </c>
    </row>
    <row r="538" spans="1:7" s="3" customFormat="1" ht="11.25" customHeight="1" x14ac:dyDescent="0.2">
      <c r="A538" s="28" t="s">
        <v>1</v>
      </c>
      <c r="B538" s="27" t="s">
        <v>824</v>
      </c>
      <c r="C538" s="28" t="s">
        <v>825</v>
      </c>
      <c r="D538" s="30">
        <v>43091</v>
      </c>
      <c r="E538" s="161" t="s">
        <v>855</v>
      </c>
      <c r="F538" s="251"/>
      <c r="G538" s="29">
        <v>45000</v>
      </c>
    </row>
    <row r="539" spans="1:7" s="3" customFormat="1" ht="11.25" customHeight="1" x14ac:dyDescent="0.2">
      <c r="A539" s="28" t="s">
        <v>1</v>
      </c>
      <c r="B539" s="27" t="s">
        <v>826</v>
      </c>
      <c r="C539" s="28" t="s">
        <v>827</v>
      </c>
      <c r="D539" s="30">
        <v>43091</v>
      </c>
      <c r="E539" s="161" t="s">
        <v>855</v>
      </c>
      <c r="F539" s="251"/>
      <c r="G539" s="29">
        <v>4000</v>
      </c>
    </row>
    <row r="540" spans="1:7" s="3" customFormat="1" ht="11.25" customHeight="1" x14ac:dyDescent="0.2">
      <c r="A540" s="28" t="s">
        <v>1</v>
      </c>
      <c r="B540" s="27" t="s">
        <v>828</v>
      </c>
      <c r="C540" s="28" t="s">
        <v>829</v>
      </c>
      <c r="D540" s="30">
        <v>43091</v>
      </c>
      <c r="E540" s="161" t="s">
        <v>855</v>
      </c>
      <c r="F540" s="251"/>
      <c r="G540" s="29">
        <v>40000</v>
      </c>
    </row>
    <row r="541" spans="1:7" s="3" customFormat="1" ht="11.25" customHeight="1" x14ac:dyDescent="0.2">
      <c r="A541" s="28" t="s">
        <v>1</v>
      </c>
      <c r="B541" s="27" t="s">
        <v>569</v>
      </c>
      <c r="C541" s="28" t="s">
        <v>570</v>
      </c>
      <c r="D541" s="30">
        <v>43091</v>
      </c>
      <c r="E541" s="161" t="s">
        <v>855</v>
      </c>
      <c r="F541" s="251"/>
      <c r="G541" s="29">
        <v>1200</v>
      </c>
    </row>
    <row r="542" spans="1:7" s="3" customFormat="1" ht="11.25" customHeight="1" x14ac:dyDescent="0.2">
      <c r="A542" s="28" t="s">
        <v>1</v>
      </c>
      <c r="B542" s="27" t="s">
        <v>830</v>
      </c>
      <c r="C542" s="28" t="s">
        <v>595</v>
      </c>
      <c r="D542" s="30">
        <v>43091</v>
      </c>
      <c r="E542" s="161" t="s">
        <v>855</v>
      </c>
      <c r="F542" s="251"/>
      <c r="G542" s="29">
        <v>600</v>
      </c>
    </row>
    <row r="543" spans="1:7" s="3" customFormat="1" ht="11.25" customHeight="1" x14ac:dyDescent="0.2">
      <c r="A543" s="28" t="s">
        <v>1</v>
      </c>
      <c r="B543" s="27" t="s">
        <v>831</v>
      </c>
      <c r="C543" s="28" t="s">
        <v>832</v>
      </c>
      <c r="D543" s="30">
        <v>43091</v>
      </c>
      <c r="E543" s="161" t="s">
        <v>855</v>
      </c>
      <c r="F543" s="251"/>
      <c r="G543" s="29">
        <v>2000</v>
      </c>
    </row>
    <row r="544" spans="1:7" s="3" customFormat="1" ht="11.25" customHeight="1" x14ac:dyDescent="0.2">
      <c r="A544" s="28" t="s">
        <v>1</v>
      </c>
      <c r="B544" s="27" t="s">
        <v>831</v>
      </c>
      <c r="C544" s="28" t="s">
        <v>832</v>
      </c>
      <c r="D544" s="30">
        <v>43091</v>
      </c>
      <c r="E544" s="161" t="s">
        <v>855</v>
      </c>
      <c r="F544" s="251"/>
      <c r="G544" s="29">
        <v>800</v>
      </c>
    </row>
    <row r="545" spans="1:7" s="3" customFormat="1" x14ac:dyDescent="0.2">
      <c r="A545" s="28" t="s">
        <v>1</v>
      </c>
      <c r="B545" s="27" t="s">
        <v>833</v>
      </c>
      <c r="C545" s="28" t="s">
        <v>66</v>
      </c>
      <c r="D545" s="30">
        <v>43091</v>
      </c>
      <c r="E545" s="161" t="s">
        <v>855</v>
      </c>
      <c r="F545" s="251"/>
      <c r="G545" s="29">
        <v>1700</v>
      </c>
    </row>
    <row r="546" spans="1:7" s="3" customFormat="1" x14ac:dyDescent="0.2">
      <c r="A546" s="28" t="s">
        <v>1</v>
      </c>
      <c r="B546" s="27" t="s">
        <v>834</v>
      </c>
      <c r="C546" s="28" t="s">
        <v>462</v>
      </c>
      <c r="D546" s="30">
        <v>43091</v>
      </c>
      <c r="E546" s="161" t="s">
        <v>855</v>
      </c>
      <c r="F546" s="251"/>
      <c r="G546" s="29">
        <v>5000</v>
      </c>
    </row>
    <row r="547" spans="1:7" s="3" customFormat="1" x14ac:dyDescent="0.2">
      <c r="A547" s="28" t="s">
        <v>1</v>
      </c>
      <c r="B547" s="27" t="s">
        <v>835</v>
      </c>
      <c r="C547" s="28" t="s">
        <v>836</v>
      </c>
      <c r="D547" s="30">
        <v>43091</v>
      </c>
      <c r="E547" s="161" t="s">
        <v>855</v>
      </c>
      <c r="F547" s="251"/>
      <c r="G547" s="29">
        <v>800</v>
      </c>
    </row>
    <row r="548" spans="1:7" s="3" customFormat="1" x14ac:dyDescent="0.2">
      <c r="A548" s="28" t="s">
        <v>1</v>
      </c>
      <c r="B548" s="27" t="s">
        <v>837</v>
      </c>
      <c r="C548" s="28" t="s">
        <v>37</v>
      </c>
      <c r="D548" s="30">
        <v>43091</v>
      </c>
      <c r="E548" s="161" t="s">
        <v>855</v>
      </c>
      <c r="F548" s="251"/>
      <c r="G548" s="29">
        <v>800</v>
      </c>
    </row>
    <row r="549" spans="1:7" s="3" customFormat="1" x14ac:dyDescent="0.2">
      <c r="A549" s="28" t="s">
        <v>1</v>
      </c>
      <c r="B549" s="27" t="s">
        <v>828</v>
      </c>
      <c r="C549" s="28" t="s">
        <v>829</v>
      </c>
      <c r="D549" s="30">
        <v>43091</v>
      </c>
      <c r="E549" s="161" t="s">
        <v>855</v>
      </c>
      <c r="F549" s="251"/>
      <c r="G549" s="29">
        <v>10000</v>
      </c>
    </row>
    <row r="550" spans="1:7" s="3" customFormat="1" x14ac:dyDescent="0.2">
      <c r="A550" s="28" t="s">
        <v>1</v>
      </c>
      <c r="B550" s="27" t="s">
        <v>838</v>
      </c>
      <c r="C550" s="28" t="s">
        <v>17</v>
      </c>
      <c r="D550" s="30">
        <v>43091</v>
      </c>
      <c r="E550" s="161" t="s">
        <v>855</v>
      </c>
      <c r="F550" s="251"/>
      <c r="G550" s="29">
        <v>2000</v>
      </c>
    </row>
    <row r="551" spans="1:7" s="3" customFormat="1" x14ac:dyDescent="0.2">
      <c r="A551" s="28" t="s">
        <v>1</v>
      </c>
      <c r="B551" s="27" t="s">
        <v>513</v>
      </c>
      <c r="C551" s="28" t="s">
        <v>514</v>
      </c>
      <c r="D551" s="30">
        <v>43091</v>
      </c>
      <c r="E551" s="161" t="s">
        <v>855</v>
      </c>
      <c r="F551" s="251"/>
      <c r="G551" s="29">
        <v>7000</v>
      </c>
    </row>
    <row r="552" spans="1:7" s="3" customFormat="1" x14ac:dyDescent="0.2">
      <c r="A552" s="28" t="s">
        <v>1</v>
      </c>
      <c r="B552" s="27" t="s">
        <v>839</v>
      </c>
      <c r="C552" s="28" t="s">
        <v>72</v>
      </c>
      <c r="D552" s="30">
        <v>43091</v>
      </c>
      <c r="E552" s="161" t="s">
        <v>855</v>
      </c>
      <c r="F552" s="251"/>
      <c r="G552" s="29">
        <v>2200</v>
      </c>
    </row>
    <row r="553" spans="1:7" s="3" customFormat="1" x14ac:dyDescent="0.2">
      <c r="A553" s="28" t="s">
        <v>1</v>
      </c>
      <c r="B553" s="27" t="s">
        <v>840</v>
      </c>
      <c r="C553" s="28" t="s">
        <v>841</v>
      </c>
      <c r="D553" s="30">
        <v>43091</v>
      </c>
      <c r="E553" s="161" t="s">
        <v>855</v>
      </c>
      <c r="F553" s="251"/>
      <c r="G553" s="29">
        <v>2000</v>
      </c>
    </row>
    <row r="554" spans="1:7" s="3" customFormat="1" x14ac:dyDescent="0.2">
      <c r="A554" s="28" t="s">
        <v>1</v>
      </c>
      <c r="B554" s="27" t="s">
        <v>842</v>
      </c>
      <c r="C554" s="28" t="s">
        <v>56</v>
      </c>
      <c r="D554" s="30">
        <v>43091</v>
      </c>
      <c r="E554" s="161" t="s">
        <v>855</v>
      </c>
      <c r="F554" s="251"/>
      <c r="G554" s="29">
        <v>5400</v>
      </c>
    </row>
    <row r="555" spans="1:7" s="3" customFormat="1" x14ac:dyDescent="0.2">
      <c r="A555" s="28" t="s">
        <v>1</v>
      </c>
      <c r="B555" s="27" t="s">
        <v>843</v>
      </c>
      <c r="C555" s="28" t="s">
        <v>11</v>
      </c>
      <c r="D555" s="30">
        <v>43091</v>
      </c>
      <c r="E555" s="161" t="s">
        <v>855</v>
      </c>
      <c r="F555" s="251"/>
      <c r="G555" s="29">
        <v>5000</v>
      </c>
    </row>
    <row r="556" spans="1:7" s="3" customFormat="1" x14ac:dyDescent="0.2">
      <c r="A556" s="28" t="s">
        <v>1</v>
      </c>
      <c r="B556" s="27" t="s">
        <v>844</v>
      </c>
      <c r="C556" s="28" t="s">
        <v>612</v>
      </c>
      <c r="D556" s="30">
        <v>43091</v>
      </c>
      <c r="E556" s="161" t="s">
        <v>855</v>
      </c>
      <c r="F556" s="251"/>
      <c r="G556" s="29">
        <v>2800</v>
      </c>
    </row>
    <row r="557" spans="1:7" s="3" customFormat="1" x14ac:dyDescent="0.2">
      <c r="A557" s="28" t="s">
        <v>1</v>
      </c>
      <c r="B557" s="27" t="s">
        <v>845</v>
      </c>
      <c r="C557" s="28" t="s">
        <v>31</v>
      </c>
      <c r="D557" s="30">
        <v>43091</v>
      </c>
      <c r="E557" s="161" t="s">
        <v>855</v>
      </c>
      <c r="F557" s="251"/>
      <c r="G557" s="29">
        <v>10000</v>
      </c>
    </row>
    <row r="558" spans="1:7" s="3" customFormat="1" x14ac:dyDescent="0.2">
      <c r="A558" s="28" t="s">
        <v>1</v>
      </c>
      <c r="B558" s="27" t="s">
        <v>846</v>
      </c>
      <c r="C558" s="28" t="s">
        <v>74</v>
      </c>
      <c r="D558" s="30">
        <v>43091</v>
      </c>
      <c r="E558" s="161" t="s">
        <v>855</v>
      </c>
      <c r="F558" s="251"/>
      <c r="G558" s="29">
        <v>970</v>
      </c>
    </row>
    <row r="559" spans="1:7" s="3" customFormat="1" x14ac:dyDescent="0.2">
      <c r="A559" s="28" t="s">
        <v>1</v>
      </c>
      <c r="B559" s="27" t="s">
        <v>847</v>
      </c>
      <c r="C559" s="28" t="s">
        <v>68</v>
      </c>
      <c r="D559" s="30">
        <v>43091</v>
      </c>
      <c r="E559" s="161" t="s">
        <v>855</v>
      </c>
      <c r="F559" s="251"/>
      <c r="G559" s="29">
        <v>800</v>
      </c>
    </row>
    <row r="560" spans="1:7" s="3" customFormat="1" x14ac:dyDescent="0.2">
      <c r="A560" s="28" t="s">
        <v>1</v>
      </c>
      <c r="B560" s="27" t="s">
        <v>847</v>
      </c>
      <c r="C560" s="28" t="s">
        <v>68</v>
      </c>
      <c r="D560" s="30">
        <v>43091</v>
      </c>
      <c r="E560" s="161" t="s">
        <v>855</v>
      </c>
      <c r="F560" s="251"/>
      <c r="G560" s="29">
        <v>800</v>
      </c>
    </row>
    <row r="561" spans="1:7" s="3" customFormat="1" ht="11.25" customHeight="1" x14ac:dyDescent="0.2">
      <c r="A561" s="28" t="s">
        <v>1</v>
      </c>
      <c r="B561" s="27" t="s">
        <v>848</v>
      </c>
      <c r="C561" s="28" t="s">
        <v>849</v>
      </c>
      <c r="D561" s="30">
        <v>43091</v>
      </c>
      <c r="E561" s="161" t="s">
        <v>855</v>
      </c>
      <c r="F561" s="251"/>
      <c r="G561" s="29">
        <v>4000</v>
      </c>
    </row>
    <row r="562" spans="1:7" s="3" customFormat="1" x14ac:dyDescent="0.2">
      <c r="A562" s="28" t="s">
        <v>1</v>
      </c>
      <c r="B562" s="27" t="s">
        <v>471</v>
      </c>
      <c r="C562" s="28" t="s">
        <v>23</v>
      </c>
      <c r="D562" s="30">
        <v>43091</v>
      </c>
      <c r="E562" s="161" t="s">
        <v>855</v>
      </c>
      <c r="F562" s="251"/>
      <c r="G562" s="29">
        <v>2000</v>
      </c>
    </row>
    <row r="563" spans="1:7" s="3" customFormat="1" x14ac:dyDescent="0.2">
      <c r="A563" s="28" t="s">
        <v>1</v>
      </c>
      <c r="B563" s="27" t="s">
        <v>471</v>
      </c>
      <c r="C563" s="28" t="s">
        <v>23</v>
      </c>
      <c r="D563" s="30">
        <v>43091</v>
      </c>
      <c r="E563" s="161" t="s">
        <v>855</v>
      </c>
      <c r="F563" s="251"/>
      <c r="G563" s="29">
        <v>800</v>
      </c>
    </row>
    <row r="564" spans="1:7" s="3" customFormat="1" x14ac:dyDescent="0.2">
      <c r="A564" s="28" t="s">
        <v>1</v>
      </c>
      <c r="B564" s="27" t="s">
        <v>471</v>
      </c>
      <c r="C564" s="28" t="s">
        <v>23</v>
      </c>
      <c r="D564" s="30">
        <v>43091</v>
      </c>
      <c r="E564" s="161" t="s">
        <v>855</v>
      </c>
      <c r="F564" s="251"/>
      <c r="G564" s="29">
        <v>800</v>
      </c>
    </row>
    <row r="565" spans="1:7" s="3" customFormat="1" x14ac:dyDescent="0.2">
      <c r="A565" s="28" t="s">
        <v>1</v>
      </c>
      <c r="B565" s="27" t="s">
        <v>850</v>
      </c>
      <c r="C565" s="28" t="s">
        <v>58</v>
      </c>
      <c r="D565" s="30">
        <v>43091</v>
      </c>
      <c r="E565" s="161" t="s">
        <v>855</v>
      </c>
      <c r="F565" s="251"/>
      <c r="G565" s="29">
        <v>2000</v>
      </c>
    </row>
    <row r="566" spans="1:7" s="3" customFormat="1" x14ac:dyDescent="0.2">
      <c r="A566" s="28" t="s">
        <v>1</v>
      </c>
      <c r="B566" s="27" t="s">
        <v>850</v>
      </c>
      <c r="C566" s="28" t="s">
        <v>58</v>
      </c>
      <c r="D566" s="30">
        <v>43091</v>
      </c>
      <c r="E566" s="161" t="s">
        <v>855</v>
      </c>
      <c r="F566" s="251"/>
      <c r="G566" s="29">
        <v>2000</v>
      </c>
    </row>
    <row r="567" spans="1:7" s="3" customFormat="1" x14ac:dyDescent="0.2">
      <c r="A567" s="28" t="s">
        <v>1</v>
      </c>
      <c r="B567" s="27" t="s">
        <v>850</v>
      </c>
      <c r="C567" s="28" t="s">
        <v>58</v>
      </c>
      <c r="D567" s="30">
        <v>43091</v>
      </c>
      <c r="E567" s="161" t="s">
        <v>855</v>
      </c>
      <c r="F567" s="251"/>
      <c r="G567" s="29">
        <v>2000</v>
      </c>
    </row>
    <row r="568" spans="1:7" s="3" customFormat="1" x14ac:dyDescent="0.2">
      <c r="A568" s="28" t="s">
        <v>1</v>
      </c>
      <c r="B568" s="27" t="s">
        <v>817</v>
      </c>
      <c r="C568" s="28" t="s">
        <v>86</v>
      </c>
      <c r="D568" s="30">
        <v>43091</v>
      </c>
      <c r="E568" s="161" t="s">
        <v>855</v>
      </c>
      <c r="F568" s="251"/>
      <c r="G568" s="29">
        <v>2000</v>
      </c>
    </row>
    <row r="569" spans="1:7" s="3" customFormat="1" x14ac:dyDescent="0.2">
      <c r="A569" s="28" t="s">
        <v>1</v>
      </c>
      <c r="B569" s="27" t="s">
        <v>851</v>
      </c>
      <c r="C569" s="28" t="s">
        <v>86</v>
      </c>
      <c r="D569" s="30">
        <v>43091</v>
      </c>
      <c r="E569" s="161" t="s">
        <v>855</v>
      </c>
      <c r="F569" s="251"/>
      <c r="G569" s="29">
        <v>2000</v>
      </c>
    </row>
    <row r="570" spans="1:7" s="3" customFormat="1" x14ac:dyDescent="0.2">
      <c r="A570" s="28" t="s">
        <v>1</v>
      </c>
      <c r="B570" s="27" t="s">
        <v>817</v>
      </c>
      <c r="C570" s="28" t="s">
        <v>86</v>
      </c>
      <c r="D570" s="30">
        <v>43091</v>
      </c>
      <c r="E570" s="161" t="s">
        <v>855</v>
      </c>
      <c r="F570" s="251"/>
      <c r="G570" s="29">
        <v>2000</v>
      </c>
    </row>
    <row r="571" spans="1:7" s="3" customFormat="1" x14ac:dyDescent="0.2">
      <c r="A571" s="28" t="s">
        <v>1</v>
      </c>
      <c r="B571" s="27" t="s">
        <v>852</v>
      </c>
      <c r="C571" s="28" t="s">
        <v>56</v>
      </c>
      <c r="D571" s="30">
        <v>43091</v>
      </c>
      <c r="E571" s="161" t="s">
        <v>855</v>
      </c>
      <c r="F571" s="251"/>
      <c r="G571" s="29">
        <v>3000</v>
      </c>
    </row>
    <row r="572" spans="1:7" s="3" customFormat="1" x14ac:dyDescent="0.2">
      <c r="A572" s="28" t="s">
        <v>1</v>
      </c>
      <c r="B572" s="27" t="s">
        <v>853</v>
      </c>
      <c r="C572" s="28" t="s">
        <v>854</v>
      </c>
      <c r="D572" s="30">
        <v>43091</v>
      </c>
      <c r="E572" s="161" t="s">
        <v>855</v>
      </c>
      <c r="F572" s="251"/>
      <c r="G572" s="29">
        <v>800</v>
      </c>
    </row>
    <row r="573" spans="1:7" s="3" customFormat="1" x14ac:dyDescent="0.2">
      <c r="A573" s="28" t="s">
        <v>1</v>
      </c>
      <c r="B573" s="27" t="s">
        <v>1052</v>
      </c>
      <c r="C573" s="28" t="s">
        <v>13</v>
      </c>
      <c r="D573" s="30">
        <v>43098</v>
      </c>
      <c r="E573" s="161" t="s">
        <v>855</v>
      </c>
      <c r="F573" s="27" t="s">
        <v>1053</v>
      </c>
      <c r="G573" s="29">
        <v>18000</v>
      </c>
    </row>
    <row r="574" spans="1:7" ht="12" thickBot="1" x14ac:dyDescent="0.25">
      <c r="A574" s="189" t="s">
        <v>138</v>
      </c>
      <c r="B574" s="155"/>
      <c r="C574" s="156"/>
      <c r="D574" s="157"/>
      <c r="E574" s="158"/>
      <c r="F574" s="159"/>
      <c r="G574" s="160">
        <f>SUM(G234:G573)</f>
        <v>1782578.82</v>
      </c>
    </row>
    <row r="575" spans="1:7" ht="23.25" thickTop="1" x14ac:dyDescent="0.2">
      <c r="A575" s="105" t="s">
        <v>379</v>
      </c>
      <c r="B575" s="95" t="s">
        <v>387</v>
      </c>
      <c r="C575" s="103" t="s">
        <v>381</v>
      </c>
      <c r="D575" s="100">
        <v>42944</v>
      </c>
      <c r="E575" s="101">
        <v>52033848905</v>
      </c>
      <c r="F575" s="102" t="s">
        <v>382</v>
      </c>
      <c r="G575" s="131">
        <v>24818</v>
      </c>
    </row>
    <row r="576" spans="1:7" s="188" customFormat="1" ht="22.5" x14ac:dyDescent="0.2">
      <c r="A576" s="105" t="s">
        <v>379</v>
      </c>
      <c r="B576" s="33" t="s">
        <v>1130</v>
      </c>
      <c r="C576" s="105" t="s">
        <v>1131</v>
      </c>
      <c r="D576" s="43">
        <v>43091</v>
      </c>
      <c r="E576" s="98">
        <v>52033848999</v>
      </c>
      <c r="F576" s="42" t="s">
        <v>1200</v>
      </c>
      <c r="G576" s="45">
        <v>5908</v>
      </c>
    </row>
    <row r="577" spans="1:7" s="188" customFormat="1" ht="22.5" x14ac:dyDescent="0.2">
      <c r="A577" s="105" t="s">
        <v>379</v>
      </c>
      <c r="B577" s="33" t="s">
        <v>1132</v>
      </c>
      <c r="C577" s="105" t="s">
        <v>1133</v>
      </c>
      <c r="D577" s="43">
        <v>43091</v>
      </c>
      <c r="E577" s="98">
        <v>52033848999</v>
      </c>
      <c r="F577" s="42" t="s">
        <v>1201</v>
      </c>
      <c r="G577" s="45">
        <v>984</v>
      </c>
    </row>
    <row r="578" spans="1:7" s="188" customFormat="1" ht="22.5" x14ac:dyDescent="0.2">
      <c r="A578" s="105" t="s">
        <v>379</v>
      </c>
      <c r="B578" s="33" t="s">
        <v>1134</v>
      </c>
      <c r="C578" s="105" t="s">
        <v>1135</v>
      </c>
      <c r="D578" s="43">
        <v>43091</v>
      </c>
      <c r="E578" s="98">
        <v>52033848999</v>
      </c>
      <c r="F578" s="42" t="s">
        <v>1202</v>
      </c>
      <c r="G578" s="45">
        <v>850</v>
      </c>
    </row>
    <row r="579" spans="1:7" s="188" customFormat="1" ht="22.5" x14ac:dyDescent="0.2">
      <c r="A579" s="105" t="s">
        <v>379</v>
      </c>
      <c r="B579" s="33" t="s">
        <v>1136</v>
      </c>
      <c r="C579" s="105" t="s">
        <v>1137</v>
      </c>
      <c r="D579" s="43">
        <v>43091</v>
      </c>
      <c r="E579" s="98">
        <v>52033848999</v>
      </c>
      <c r="F579" s="42" t="s">
        <v>1203</v>
      </c>
      <c r="G579" s="45">
        <v>1785</v>
      </c>
    </row>
    <row r="580" spans="1:7" s="188" customFormat="1" ht="22.5" x14ac:dyDescent="0.2">
      <c r="A580" s="105" t="s">
        <v>379</v>
      </c>
      <c r="B580" s="33" t="s">
        <v>1138</v>
      </c>
      <c r="C580" s="105" t="s">
        <v>1139</v>
      </c>
      <c r="D580" s="43">
        <v>43091</v>
      </c>
      <c r="E580" s="98">
        <v>52033848999</v>
      </c>
      <c r="F580" s="42" t="s">
        <v>1204</v>
      </c>
      <c r="G580" s="45">
        <v>6000</v>
      </c>
    </row>
    <row r="581" spans="1:7" s="188" customFormat="1" x14ac:dyDescent="0.2">
      <c r="A581" s="105" t="s">
        <v>379</v>
      </c>
      <c r="B581" s="33" t="s">
        <v>1140</v>
      </c>
      <c r="C581" s="105" t="s">
        <v>1141</v>
      </c>
      <c r="D581" s="43">
        <v>43091</v>
      </c>
      <c r="E581" s="98">
        <v>52033848999</v>
      </c>
      <c r="F581" s="42" t="s">
        <v>1205</v>
      </c>
      <c r="G581" s="45">
        <v>6000</v>
      </c>
    </row>
    <row r="582" spans="1:7" s="188" customFormat="1" ht="22.5" x14ac:dyDescent="0.2">
      <c r="A582" s="105" t="s">
        <v>379</v>
      </c>
      <c r="B582" s="33" t="s">
        <v>1142</v>
      </c>
      <c r="C582" s="105" t="s">
        <v>1143</v>
      </c>
      <c r="D582" s="43">
        <v>43091</v>
      </c>
      <c r="E582" s="98">
        <v>52033848999</v>
      </c>
      <c r="F582" s="42" t="s">
        <v>1206</v>
      </c>
      <c r="G582" s="45">
        <v>7804</v>
      </c>
    </row>
    <row r="583" spans="1:7" s="188" customFormat="1" ht="22.5" x14ac:dyDescent="0.2">
      <c r="A583" s="105" t="s">
        <v>379</v>
      </c>
      <c r="B583" s="33" t="s">
        <v>1144</v>
      </c>
      <c r="C583" s="105" t="s">
        <v>1145</v>
      </c>
      <c r="D583" s="43">
        <v>43091</v>
      </c>
      <c r="E583" s="98">
        <v>52033848999</v>
      </c>
      <c r="F583" s="42" t="s">
        <v>1200</v>
      </c>
      <c r="G583" s="45">
        <v>6000</v>
      </c>
    </row>
    <row r="584" spans="1:7" s="188" customFormat="1" ht="22.5" x14ac:dyDescent="0.2">
      <c r="A584" s="105" t="s">
        <v>379</v>
      </c>
      <c r="B584" s="33" t="s">
        <v>1146</v>
      </c>
      <c r="C584" s="105" t="s">
        <v>1147</v>
      </c>
      <c r="D584" s="43">
        <v>43091</v>
      </c>
      <c r="E584" s="98">
        <v>52033848999</v>
      </c>
      <c r="F584" s="42" t="s">
        <v>1203</v>
      </c>
      <c r="G584" s="45">
        <v>1543</v>
      </c>
    </row>
    <row r="585" spans="1:7" s="188" customFormat="1" ht="22.5" x14ac:dyDescent="0.2">
      <c r="A585" s="105" t="s">
        <v>379</v>
      </c>
      <c r="B585" s="33" t="s">
        <v>1148</v>
      </c>
      <c r="C585" s="105" t="s">
        <v>1149</v>
      </c>
      <c r="D585" s="43">
        <v>43091</v>
      </c>
      <c r="E585" s="98">
        <v>52033848999</v>
      </c>
      <c r="F585" s="42" t="s">
        <v>1207</v>
      </c>
      <c r="G585" s="45">
        <v>6000</v>
      </c>
    </row>
    <row r="586" spans="1:7" s="188" customFormat="1" x14ac:dyDescent="0.2">
      <c r="A586" s="105" t="s">
        <v>379</v>
      </c>
      <c r="B586" s="33" t="s">
        <v>1150</v>
      </c>
      <c r="C586" s="105" t="s">
        <v>1151</v>
      </c>
      <c r="D586" s="43">
        <v>43091</v>
      </c>
      <c r="E586" s="98">
        <v>52033848999</v>
      </c>
      <c r="F586" s="42" t="s">
        <v>1208</v>
      </c>
      <c r="G586" s="45">
        <v>500</v>
      </c>
    </row>
    <row r="587" spans="1:7" s="188" customFormat="1" ht="22.5" x14ac:dyDescent="0.2">
      <c r="A587" s="105" t="s">
        <v>379</v>
      </c>
      <c r="B587" s="33" t="s">
        <v>1152</v>
      </c>
      <c r="C587" s="105" t="s">
        <v>1153</v>
      </c>
      <c r="D587" s="43">
        <v>43091</v>
      </c>
      <c r="E587" s="98">
        <v>52033848999</v>
      </c>
      <c r="F587" s="42" t="s">
        <v>1203</v>
      </c>
      <c r="G587" s="45">
        <v>4591</v>
      </c>
    </row>
    <row r="588" spans="1:7" s="188" customFormat="1" x14ac:dyDescent="0.2">
      <c r="A588" s="105" t="s">
        <v>379</v>
      </c>
      <c r="B588" s="33" t="s">
        <v>1154</v>
      </c>
      <c r="C588" s="105" t="s">
        <v>1155</v>
      </c>
      <c r="D588" s="43">
        <v>43091</v>
      </c>
      <c r="E588" s="98">
        <v>52033848999</v>
      </c>
      <c r="F588" s="42" t="s">
        <v>1209</v>
      </c>
      <c r="G588" s="45">
        <v>4404</v>
      </c>
    </row>
    <row r="589" spans="1:7" s="188" customFormat="1" ht="22.5" x14ac:dyDescent="0.2">
      <c r="A589" s="105" t="s">
        <v>379</v>
      </c>
      <c r="B589" s="33" t="s">
        <v>1156</v>
      </c>
      <c r="C589" s="105" t="s">
        <v>1157</v>
      </c>
      <c r="D589" s="43">
        <v>43091</v>
      </c>
      <c r="E589" s="98">
        <v>52033848999</v>
      </c>
      <c r="F589" s="42" t="s">
        <v>1210</v>
      </c>
      <c r="G589" s="45">
        <v>6000</v>
      </c>
    </row>
    <row r="590" spans="1:7" s="188" customFormat="1" ht="22.5" x14ac:dyDescent="0.2">
      <c r="A590" s="105" t="s">
        <v>379</v>
      </c>
      <c r="B590" s="33" t="s">
        <v>1158</v>
      </c>
      <c r="C590" s="105" t="s">
        <v>1159</v>
      </c>
      <c r="D590" s="43">
        <v>43091</v>
      </c>
      <c r="E590" s="98">
        <v>52033848999</v>
      </c>
      <c r="F590" s="42" t="s">
        <v>1211</v>
      </c>
      <c r="G590" s="45">
        <v>6000</v>
      </c>
    </row>
    <row r="591" spans="1:7" s="188" customFormat="1" x14ac:dyDescent="0.2">
      <c r="A591" s="105" t="s">
        <v>379</v>
      </c>
      <c r="B591" s="33" t="s">
        <v>1160</v>
      </c>
      <c r="C591" s="105" t="s">
        <v>1161</v>
      </c>
      <c r="D591" s="43">
        <v>43091</v>
      </c>
      <c r="E591" s="98">
        <v>52033848999</v>
      </c>
      <c r="F591" s="42" t="s">
        <v>1212</v>
      </c>
      <c r="G591" s="45">
        <v>5921</v>
      </c>
    </row>
    <row r="592" spans="1:7" s="188" customFormat="1" x14ac:dyDescent="0.2">
      <c r="A592" s="105" t="s">
        <v>379</v>
      </c>
      <c r="B592" s="33" t="s">
        <v>1162</v>
      </c>
      <c r="C592" s="105" t="s">
        <v>1163</v>
      </c>
      <c r="D592" s="43">
        <v>43091</v>
      </c>
      <c r="E592" s="98">
        <v>52033848999</v>
      </c>
      <c r="F592" s="42" t="s">
        <v>1203</v>
      </c>
      <c r="G592" s="45">
        <v>4834</v>
      </c>
    </row>
    <row r="593" spans="1:7" s="188" customFormat="1" x14ac:dyDescent="0.2">
      <c r="A593" s="105" t="s">
        <v>379</v>
      </c>
      <c r="B593" s="33" t="s">
        <v>1164</v>
      </c>
      <c r="C593" s="105" t="s">
        <v>1165</v>
      </c>
      <c r="D593" s="43">
        <v>43091</v>
      </c>
      <c r="E593" s="98">
        <v>52033848999</v>
      </c>
      <c r="F593" s="42" t="s">
        <v>1213</v>
      </c>
      <c r="G593" s="45">
        <v>2490</v>
      </c>
    </row>
    <row r="594" spans="1:7" s="188" customFormat="1" ht="22.5" x14ac:dyDescent="0.2">
      <c r="A594" s="105" t="s">
        <v>379</v>
      </c>
      <c r="B594" s="33" t="s">
        <v>1166</v>
      </c>
      <c r="C594" s="105" t="s">
        <v>1167</v>
      </c>
      <c r="D594" s="43">
        <v>43091</v>
      </c>
      <c r="E594" s="98">
        <v>52033848999</v>
      </c>
      <c r="F594" s="42" t="s">
        <v>1208</v>
      </c>
      <c r="G594" s="45">
        <v>2295</v>
      </c>
    </row>
    <row r="595" spans="1:7" s="188" customFormat="1" ht="22.5" x14ac:dyDescent="0.2">
      <c r="A595" s="105" t="s">
        <v>379</v>
      </c>
      <c r="B595" s="33" t="s">
        <v>1168</v>
      </c>
      <c r="C595" s="105" t="s">
        <v>1169</v>
      </c>
      <c r="D595" s="43">
        <v>43091</v>
      </c>
      <c r="E595" s="98">
        <v>52033848999</v>
      </c>
      <c r="F595" s="42" t="s">
        <v>1214</v>
      </c>
      <c r="G595" s="45">
        <v>1629</v>
      </c>
    </row>
    <row r="596" spans="1:7" s="188" customFormat="1" ht="22.5" x14ac:dyDescent="0.2">
      <c r="A596" s="105" t="s">
        <v>379</v>
      </c>
      <c r="B596" s="33" t="s">
        <v>1170</v>
      </c>
      <c r="C596" s="105" t="s">
        <v>1171</v>
      </c>
      <c r="D596" s="43">
        <v>43091</v>
      </c>
      <c r="E596" s="98">
        <v>52033848999</v>
      </c>
      <c r="F596" s="42" t="s">
        <v>1215</v>
      </c>
      <c r="G596" s="45">
        <v>6000</v>
      </c>
    </row>
    <row r="597" spans="1:7" s="188" customFormat="1" ht="22.5" x14ac:dyDescent="0.2">
      <c r="A597" s="105" t="s">
        <v>379</v>
      </c>
      <c r="B597" s="33" t="s">
        <v>1172</v>
      </c>
      <c r="C597" s="105" t="s">
        <v>1173</v>
      </c>
      <c r="D597" s="43">
        <v>43091</v>
      </c>
      <c r="E597" s="98">
        <v>52033848999</v>
      </c>
      <c r="F597" s="42" t="s">
        <v>1216</v>
      </c>
      <c r="G597" s="45">
        <v>2482</v>
      </c>
    </row>
    <row r="598" spans="1:7" s="188" customFormat="1" ht="22.5" x14ac:dyDescent="0.2">
      <c r="A598" s="105" t="s">
        <v>379</v>
      </c>
      <c r="B598" s="33" t="s">
        <v>1174</v>
      </c>
      <c r="C598" s="105" t="s">
        <v>1175</v>
      </c>
      <c r="D598" s="43">
        <v>43091</v>
      </c>
      <c r="E598" s="98">
        <v>52033848999</v>
      </c>
      <c r="F598" s="42" t="s">
        <v>1217</v>
      </c>
      <c r="G598" s="45">
        <v>6000</v>
      </c>
    </row>
    <row r="599" spans="1:7" s="188" customFormat="1" x14ac:dyDescent="0.2">
      <c r="A599" s="105" t="s">
        <v>379</v>
      </c>
      <c r="B599" s="33" t="s">
        <v>1176</v>
      </c>
      <c r="C599" s="105" t="s">
        <v>1177</v>
      </c>
      <c r="D599" s="43">
        <v>43091</v>
      </c>
      <c r="E599" s="98">
        <v>52033848999</v>
      </c>
      <c r="F599" s="42" t="s">
        <v>1218</v>
      </c>
      <c r="G599" s="45">
        <v>5221</v>
      </c>
    </row>
    <row r="600" spans="1:7" s="188" customFormat="1" x14ac:dyDescent="0.2">
      <c r="A600" s="105" t="s">
        <v>379</v>
      </c>
      <c r="B600" s="33" t="s">
        <v>1178</v>
      </c>
      <c r="C600" s="105" t="s">
        <v>1179</v>
      </c>
      <c r="D600" s="43">
        <v>43091</v>
      </c>
      <c r="E600" s="98">
        <v>52033848999</v>
      </c>
      <c r="F600" s="42" t="s">
        <v>1219</v>
      </c>
      <c r="G600" s="45">
        <v>4405</v>
      </c>
    </row>
    <row r="601" spans="1:7" s="188" customFormat="1" x14ac:dyDescent="0.2">
      <c r="A601" s="105" t="s">
        <v>379</v>
      </c>
      <c r="B601" s="33" t="s">
        <v>1180</v>
      </c>
      <c r="C601" s="105" t="s">
        <v>1181</v>
      </c>
      <c r="D601" s="43">
        <v>43091</v>
      </c>
      <c r="E601" s="98">
        <v>52033848999</v>
      </c>
      <c r="F601" s="42" t="s">
        <v>1220</v>
      </c>
      <c r="G601" s="45">
        <v>500</v>
      </c>
    </row>
    <row r="602" spans="1:7" s="188" customFormat="1" x14ac:dyDescent="0.2">
      <c r="A602" s="105" t="s">
        <v>379</v>
      </c>
      <c r="B602" s="33" t="s">
        <v>1182</v>
      </c>
      <c r="C602" s="105" t="s">
        <v>1183</v>
      </c>
      <c r="D602" s="43">
        <v>43091</v>
      </c>
      <c r="E602" s="98">
        <v>52033848999</v>
      </c>
      <c r="F602" s="42" t="s">
        <v>1221</v>
      </c>
      <c r="G602" s="45">
        <v>1886</v>
      </c>
    </row>
    <row r="603" spans="1:7" s="188" customFormat="1" x14ac:dyDescent="0.2">
      <c r="A603" s="105" t="s">
        <v>379</v>
      </c>
      <c r="B603" s="33" t="s">
        <v>1184</v>
      </c>
      <c r="C603" s="105" t="s">
        <v>1185</v>
      </c>
      <c r="D603" s="43">
        <v>43091</v>
      </c>
      <c r="E603" s="98">
        <v>52033848999</v>
      </c>
      <c r="F603" s="42" t="s">
        <v>1222</v>
      </c>
      <c r="G603" s="45">
        <v>680</v>
      </c>
    </row>
    <row r="604" spans="1:7" s="188" customFormat="1" ht="22.5" x14ac:dyDescent="0.2">
      <c r="A604" s="105" t="s">
        <v>379</v>
      </c>
      <c r="B604" s="33" t="s">
        <v>1186</v>
      </c>
      <c r="C604" s="105" t="s">
        <v>1187</v>
      </c>
      <c r="D604" s="43">
        <v>43091</v>
      </c>
      <c r="E604" s="98">
        <v>52033848999</v>
      </c>
      <c r="F604" s="42" t="s">
        <v>1223</v>
      </c>
      <c r="G604" s="45">
        <v>500</v>
      </c>
    </row>
    <row r="605" spans="1:7" s="188" customFormat="1" x14ac:dyDescent="0.2">
      <c r="A605" s="105" t="s">
        <v>379</v>
      </c>
      <c r="B605" s="33" t="s">
        <v>1188</v>
      </c>
      <c r="C605" s="105" t="s">
        <v>1189</v>
      </c>
      <c r="D605" s="43">
        <v>43091</v>
      </c>
      <c r="E605" s="98">
        <v>52033848999</v>
      </c>
      <c r="F605" s="42" t="s">
        <v>1208</v>
      </c>
      <c r="G605" s="45">
        <v>1275</v>
      </c>
    </row>
    <row r="606" spans="1:7" s="188" customFormat="1" x14ac:dyDescent="0.2">
      <c r="A606" s="105" t="s">
        <v>379</v>
      </c>
      <c r="B606" s="33" t="s">
        <v>1190</v>
      </c>
      <c r="C606" s="105" t="s">
        <v>1191</v>
      </c>
      <c r="D606" s="43">
        <v>43091</v>
      </c>
      <c r="E606" s="98">
        <v>52033848999</v>
      </c>
      <c r="F606" s="42" t="s">
        <v>1224</v>
      </c>
      <c r="G606" s="45">
        <v>5441</v>
      </c>
    </row>
    <row r="607" spans="1:7" s="188" customFormat="1" x14ac:dyDescent="0.2">
      <c r="A607" s="105" t="s">
        <v>379</v>
      </c>
      <c r="B607" s="33" t="s">
        <v>1192</v>
      </c>
      <c r="C607" s="105" t="s">
        <v>1193</v>
      </c>
      <c r="D607" s="43">
        <v>43091</v>
      </c>
      <c r="E607" s="98">
        <v>52033848999</v>
      </c>
      <c r="F607" s="42" t="s">
        <v>1203</v>
      </c>
      <c r="G607" s="45">
        <v>5611</v>
      </c>
    </row>
    <row r="608" spans="1:7" s="188" customFormat="1" ht="22.5" x14ac:dyDescent="0.2">
      <c r="A608" s="105" t="s">
        <v>379</v>
      </c>
      <c r="B608" s="33" t="s">
        <v>1194</v>
      </c>
      <c r="C608" s="105" t="s">
        <v>1195</v>
      </c>
      <c r="D608" s="43">
        <v>43091</v>
      </c>
      <c r="E608" s="98">
        <v>52033848999</v>
      </c>
      <c r="F608" s="42" t="s">
        <v>1225</v>
      </c>
      <c r="G608" s="45">
        <v>9400</v>
      </c>
    </row>
    <row r="609" spans="1:7" s="188" customFormat="1" x14ac:dyDescent="0.2">
      <c r="A609" s="105" t="s">
        <v>379</v>
      </c>
      <c r="B609" s="33" t="s">
        <v>1196</v>
      </c>
      <c r="C609" s="105" t="s">
        <v>1197</v>
      </c>
      <c r="D609" s="43">
        <v>43091</v>
      </c>
      <c r="E609" s="98">
        <v>52033848999</v>
      </c>
      <c r="F609" s="42" t="s">
        <v>1226</v>
      </c>
      <c r="G609" s="45">
        <v>3060</v>
      </c>
    </row>
    <row r="610" spans="1:7" s="188" customFormat="1" x14ac:dyDescent="0.2">
      <c r="A610" s="105" t="s">
        <v>379</v>
      </c>
      <c r="B610" s="33" t="s">
        <v>1198</v>
      </c>
      <c r="C610" s="105" t="s">
        <v>1199</v>
      </c>
      <c r="D610" s="43">
        <v>43091</v>
      </c>
      <c r="E610" s="98">
        <v>52033848999</v>
      </c>
      <c r="F610" s="42" t="s">
        <v>1212</v>
      </c>
      <c r="G610" s="45">
        <v>6000</v>
      </c>
    </row>
    <row r="611" spans="1:7" ht="12" thickBot="1" x14ac:dyDescent="0.25">
      <c r="A611" s="154" t="s">
        <v>380</v>
      </c>
      <c r="B611" s="155"/>
      <c r="C611" s="156"/>
      <c r="D611" s="157"/>
      <c r="E611" s="158"/>
      <c r="F611" s="159"/>
      <c r="G611" s="160">
        <f>SUM(G575:G610)</f>
        <v>164817</v>
      </c>
    </row>
    <row r="612" spans="1:7" ht="23.25" thickTop="1" x14ac:dyDescent="0.2">
      <c r="A612" s="140" t="s">
        <v>384</v>
      </c>
      <c r="B612" s="141" t="s">
        <v>386</v>
      </c>
      <c r="C612" s="140" t="s">
        <v>385</v>
      </c>
      <c r="D612" s="142">
        <v>42944</v>
      </c>
      <c r="E612" s="143">
        <v>13124148999</v>
      </c>
      <c r="F612" s="141" t="s">
        <v>388</v>
      </c>
      <c r="G612" s="144">
        <v>13000</v>
      </c>
    </row>
    <row r="613" spans="1:7" ht="22.5" x14ac:dyDescent="0.2">
      <c r="A613" s="105" t="s">
        <v>384</v>
      </c>
      <c r="B613" s="42" t="s">
        <v>390</v>
      </c>
      <c r="C613" s="105" t="s">
        <v>389</v>
      </c>
      <c r="D613" s="43">
        <v>42971</v>
      </c>
      <c r="E613" s="98">
        <v>13143348999</v>
      </c>
      <c r="F613" s="42" t="s">
        <v>391</v>
      </c>
      <c r="G613" s="45">
        <v>32285.32</v>
      </c>
    </row>
    <row r="614" spans="1:7" ht="22.5" x14ac:dyDescent="0.2">
      <c r="A614" s="105" t="s">
        <v>384</v>
      </c>
      <c r="B614" s="42" t="s">
        <v>390</v>
      </c>
      <c r="C614" s="105" t="s">
        <v>389</v>
      </c>
      <c r="D614" s="235" t="s">
        <v>392</v>
      </c>
      <c r="E614" s="98">
        <v>13143348901</v>
      </c>
      <c r="F614" s="225" t="s">
        <v>393</v>
      </c>
      <c r="G614" s="45">
        <v>100705.8</v>
      </c>
    </row>
    <row r="615" spans="1:7" x14ac:dyDescent="0.2">
      <c r="A615" s="106" t="s">
        <v>384</v>
      </c>
      <c r="B615" s="90" t="s">
        <v>394</v>
      </c>
      <c r="C615" s="106" t="s">
        <v>395</v>
      </c>
      <c r="D615" s="236"/>
      <c r="E615" s="99">
        <v>13143348903</v>
      </c>
      <c r="F615" s="226"/>
      <c r="G615" s="132">
        <v>140000</v>
      </c>
    </row>
    <row r="616" spans="1:7" ht="22.5" x14ac:dyDescent="0.2">
      <c r="A616" s="106" t="s">
        <v>384</v>
      </c>
      <c r="B616" s="42" t="s">
        <v>1437</v>
      </c>
      <c r="C616" s="105" t="s">
        <v>385</v>
      </c>
      <c r="D616" s="43">
        <v>43035</v>
      </c>
      <c r="E616" s="98">
        <v>13124148999</v>
      </c>
      <c r="F616" s="42" t="s">
        <v>1438</v>
      </c>
      <c r="G616" s="45">
        <v>13000</v>
      </c>
    </row>
    <row r="617" spans="1:7" ht="56.25" x14ac:dyDescent="0.2">
      <c r="A617" s="106" t="s">
        <v>384</v>
      </c>
      <c r="B617" s="42" t="s">
        <v>1439</v>
      </c>
      <c r="C617" s="105" t="s">
        <v>1440</v>
      </c>
      <c r="D617" s="43">
        <v>43070</v>
      </c>
      <c r="E617" s="98">
        <v>13143348907</v>
      </c>
      <c r="F617" s="42" t="s">
        <v>1441</v>
      </c>
      <c r="G617" s="45">
        <v>63000</v>
      </c>
    </row>
    <row r="618" spans="1:7" ht="56.25" x14ac:dyDescent="0.2">
      <c r="A618" s="106" t="s">
        <v>384</v>
      </c>
      <c r="B618" s="42" t="s">
        <v>1442</v>
      </c>
      <c r="C618" s="105" t="s">
        <v>1443</v>
      </c>
      <c r="D618" s="43">
        <v>43088</v>
      </c>
      <c r="E618" s="98">
        <v>13143348999</v>
      </c>
      <c r="F618" s="42" t="s">
        <v>1444</v>
      </c>
      <c r="G618" s="45">
        <v>74000</v>
      </c>
    </row>
    <row r="619" spans="1:7" ht="67.5" customHeight="1" x14ac:dyDescent="0.2">
      <c r="A619" s="105" t="s">
        <v>384</v>
      </c>
      <c r="B619" s="42" t="s">
        <v>1445</v>
      </c>
      <c r="C619" s="105" t="s">
        <v>1446</v>
      </c>
      <c r="D619" s="228">
        <v>43098</v>
      </c>
      <c r="E619" s="215">
        <v>13143348905</v>
      </c>
      <c r="F619" s="230" t="s">
        <v>1447</v>
      </c>
      <c r="G619" s="45">
        <v>184000</v>
      </c>
    </row>
    <row r="620" spans="1:7" ht="12" thickBot="1" x14ac:dyDescent="0.25">
      <c r="A620" s="216" t="s">
        <v>384</v>
      </c>
      <c r="B620" s="217" t="s">
        <v>1448</v>
      </c>
      <c r="C620" s="216" t="s">
        <v>1449</v>
      </c>
      <c r="D620" s="229"/>
      <c r="E620" s="218">
        <v>13143348906</v>
      </c>
      <c r="F620" s="231"/>
      <c r="G620" s="219">
        <v>18000</v>
      </c>
    </row>
    <row r="621" spans="1:7" ht="12.75" thickTop="1" thickBot="1" x14ac:dyDescent="0.25">
      <c r="A621" s="154" t="s">
        <v>383</v>
      </c>
      <c r="B621" s="155"/>
      <c r="C621" s="156"/>
      <c r="D621" s="157"/>
      <c r="E621" s="158"/>
      <c r="F621" s="159"/>
      <c r="G621" s="160">
        <f>SUM(G612:G620)</f>
        <v>637991.12</v>
      </c>
    </row>
    <row r="622" spans="1:7" ht="12" thickTop="1" x14ac:dyDescent="0.2">
      <c r="A622" s="82" t="s">
        <v>132</v>
      </c>
      <c r="B622" s="85" t="s">
        <v>133</v>
      </c>
      <c r="C622" s="121" t="s">
        <v>134</v>
      </c>
      <c r="D622" s="83">
        <v>42790</v>
      </c>
      <c r="E622" s="84">
        <v>326041048906</v>
      </c>
      <c r="F622" s="85" t="s">
        <v>135</v>
      </c>
      <c r="G622" s="133">
        <v>7128</v>
      </c>
    </row>
    <row r="623" spans="1:7" ht="33.75" x14ac:dyDescent="0.2">
      <c r="A623" s="31" t="s">
        <v>132</v>
      </c>
      <c r="B623" s="11" t="s">
        <v>141</v>
      </c>
      <c r="C623" s="24" t="s">
        <v>142</v>
      </c>
      <c r="D623" s="74">
        <v>42811</v>
      </c>
      <c r="E623" s="97">
        <v>326041048901</v>
      </c>
      <c r="F623" s="11" t="s">
        <v>143</v>
      </c>
      <c r="G623" s="129">
        <v>37788.99</v>
      </c>
    </row>
    <row r="624" spans="1:7" x14ac:dyDescent="0.2">
      <c r="A624" s="94" t="s">
        <v>132</v>
      </c>
      <c r="B624" s="33" t="s">
        <v>374</v>
      </c>
      <c r="C624" s="94" t="s">
        <v>375</v>
      </c>
      <c r="D624" s="109">
        <v>42937</v>
      </c>
      <c r="E624" s="110">
        <v>430332148901</v>
      </c>
      <c r="F624" s="33" t="s">
        <v>376</v>
      </c>
      <c r="G624" s="34">
        <v>36000</v>
      </c>
    </row>
    <row r="625" spans="1:7" ht="22.5" x14ac:dyDescent="0.2">
      <c r="A625" s="25" t="s">
        <v>132</v>
      </c>
      <c r="B625" s="96" t="s">
        <v>377</v>
      </c>
      <c r="C625" s="25" t="s">
        <v>142</v>
      </c>
      <c r="D625" s="111">
        <v>42944</v>
      </c>
      <c r="E625" s="112">
        <v>410326048901</v>
      </c>
      <c r="F625" s="96" t="s">
        <v>378</v>
      </c>
      <c r="G625" s="128">
        <v>8313.57</v>
      </c>
    </row>
    <row r="626" spans="1:7" ht="34.5" thickBot="1" x14ac:dyDescent="0.25">
      <c r="A626" s="207" t="s">
        <v>132</v>
      </c>
      <c r="B626" s="208" t="s">
        <v>1391</v>
      </c>
      <c r="C626" s="207" t="s">
        <v>168</v>
      </c>
      <c r="D626" s="209">
        <v>43027</v>
      </c>
      <c r="E626" s="210">
        <v>410326048999</v>
      </c>
      <c r="F626" s="208" t="s">
        <v>1427</v>
      </c>
      <c r="G626" s="211">
        <v>3000</v>
      </c>
    </row>
    <row r="627" spans="1:7" ht="12" thickTop="1" x14ac:dyDescent="0.2">
      <c r="A627" s="104" t="s">
        <v>139</v>
      </c>
      <c r="B627" s="86"/>
      <c r="C627" s="87"/>
      <c r="D627" s="88"/>
      <c r="E627" s="89"/>
      <c r="F627" s="41"/>
      <c r="G627" s="134">
        <f>SUM(G622:G626)</f>
        <v>92230.56</v>
      </c>
    </row>
    <row r="628" spans="1:7" ht="11.25" customHeight="1" x14ac:dyDescent="0.2">
      <c r="A628" s="105" t="s">
        <v>1055</v>
      </c>
      <c r="B628" s="42" t="s">
        <v>1056</v>
      </c>
      <c r="C628" s="105" t="s">
        <v>1070</v>
      </c>
      <c r="D628" s="43">
        <v>43088</v>
      </c>
      <c r="E628" s="174">
        <v>610152278999</v>
      </c>
      <c r="F628" s="230" t="s">
        <v>1074</v>
      </c>
      <c r="G628" s="180">
        <v>72383.899999999994</v>
      </c>
    </row>
    <row r="629" spans="1:7" x14ac:dyDescent="0.2">
      <c r="A629" s="105" t="s">
        <v>1055</v>
      </c>
      <c r="B629" s="42" t="s">
        <v>1057</v>
      </c>
      <c r="C629" s="105" t="s">
        <v>1071</v>
      </c>
      <c r="D629" s="43">
        <v>43088</v>
      </c>
      <c r="E629" s="174">
        <v>610152278999</v>
      </c>
      <c r="F629" s="230"/>
      <c r="G629" s="180">
        <v>36496.36</v>
      </c>
    </row>
    <row r="630" spans="1:7" x14ac:dyDescent="0.2">
      <c r="A630" s="105" t="s">
        <v>1055</v>
      </c>
      <c r="B630" s="42" t="s">
        <v>1058</v>
      </c>
      <c r="C630" s="105" t="s">
        <v>1072</v>
      </c>
      <c r="D630" s="43">
        <v>43088</v>
      </c>
      <c r="E630" s="174">
        <v>610152278999</v>
      </c>
      <c r="F630" s="230"/>
      <c r="G630" s="180">
        <v>100000</v>
      </c>
    </row>
    <row r="631" spans="1:7" x14ac:dyDescent="0.2">
      <c r="A631" s="105" t="s">
        <v>1055</v>
      </c>
      <c r="B631" s="42" t="s">
        <v>1059</v>
      </c>
      <c r="C631" s="105" t="s">
        <v>1060</v>
      </c>
      <c r="D631" s="43">
        <v>43088</v>
      </c>
      <c r="E631" s="174">
        <v>610152278999</v>
      </c>
      <c r="F631" s="230"/>
      <c r="G631" s="180">
        <v>92383.47</v>
      </c>
    </row>
    <row r="632" spans="1:7" x14ac:dyDescent="0.2">
      <c r="A632" s="105" t="s">
        <v>1055</v>
      </c>
      <c r="B632" s="42" t="s">
        <v>1073</v>
      </c>
      <c r="C632" s="105" t="s">
        <v>1061</v>
      </c>
      <c r="D632" s="43">
        <v>43088</v>
      </c>
      <c r="E632" s="174">
        <v>610152278999</v>
      </c>
      <c r="F632" s="230"/>
      <c r="G632" s="180">
        <v>100000</v>
      </c>
    </row>
    <row r="633" spans="1:7" x14ac:dyDescent="0.2">
      <c r="A633" s="105" t="s">
        <v>1055</v>
      </c>
      <c r="B633" s="42" t="s">
        <v>1062</v>
      </c>
      <c r="C633" s="105" t="s">
        <v>1063</v>
      </c>
      <c r="D633" s="43">
        <v>43088</v>
      </c>
      <c r="E633" s="174">
        <v>610152278999</v>
      </c>
      <c r="F633" s="230"/>
      <c r="G633" s="180">
        <v>19742.53</v>
      </c>
    </row>
    <row r="634" spans="1:7" x14ac:dyDescent="0.2">
      <c r="A634" s="105" t="s">
        <v>1055</v>
      </c>
      <c r="B634" s="42" t="s">
        <v>1064</v>
      </c>
      <c r="C634" s="105" t="s">
        <v>1065</v>
      </c>
      <c r="D634" s="43">
        <v>43088</v>
      </c>
      <c r="E634" s="174">
        <v>610152278999</v>
      </c>
      <c r="F634" s="230"/>
      <c r="G634" s="180">
        <v>14249.6</v>
      </c>
    </row>
    <row r="635" spans="1:7" x14ac:dyDescent="0.2">
      <c r="A635" s="105" t="s">
        <v>1055</v>
      </c>
      <c r="B635" s="42" t="s">
        <v>1066</v>
      </c>
      <c r="C635" s="105" t="s">
        <v>1067</v>
      </c>
      <c r="D635" s="43">
        <v>43088</v>
      </c>
      <c r="E635" s="174">
        <v>610152278999</v>
      </c>
      <c r="F635" s="230"/>
      <c r="G635" s="180">
        <v>19742.53</v>
      </c>
    </row>
    <row r="636" spans="1:7" x14ac:dyDescent="0.2">
      <c r="A636" s="105" t="s">
        <v>1055</v>
      </c>
      <c r="B636" s="42" t="s">
        <v>1068</v>
      </c>
      <c r="C636" s="105" t="s">
        <v>1069</v>
      </c>
      <c r="D636" s="43">
        <v>43088</v>
      </c>
      <c r="E636" s="174">
        <v>610152278999</v>
      </c>
      <c r="F636" s="230"/>
      <c r="G636" s="180">
        <v>15001.61</v>
      </c>
    </row>
    <row r="637" spans="1:7" x14ac:dyDescent="0.2">
      <c r="A637" s="105" t="s">
        <v>1055</v>
      </c>
      <c r="B637" s="42" t="s">
        <v>1075</v>
      </c>
      <c r="C637" s="105" t="s">
        <v>1076</v>
      </c>
      <c r="D637" s="43">
        <v>43088</v>
      </c>
      <c r="E637" s="174">
        <v>610152278999</v>
      </c>
      <c r="F637" s="225" t="s">
        <v>1129</v>
      </c>
      <c r="G637" s="180">
        <v>30000</v>
      </c>
    </row>
    <row r="638" spans="1:7" x14ac:dyDescent="0.2">
      <c r="A638" s="105" t="s">
        <v>1055</v>
      </c>
      <c r="B638" s="42" t="s">
        <v>1077</v>
      </c>
      <c r="C638" s="105" t="s">
        <v>1078</v>
      </c>
      <c r="D638" s="43">
        <v>43088</v>
      </c>
      <c r="E638" s="174">
        <v>610152278999</v>
      </c>
      <c r="F638" s="226"/>
      <c r="G638" s="180">
        <v>30000</v>
      </c>
    </row>
    <row r="639" spans="1:7" x14ac:dyDescent="0.2">
      <c r="A639" s="105" t="s">
        <v>1055</v>
      </c>
      <c r="B639" s="42" t="s">
        <v>1079</v>
      </c>
      <c r="C639" s="105" t="s">
        <v>1080</v>
      </c>
      <c r="D639" s="43">
        <v>43088</v>
      </c>
      <c r="E639" s="174">
        <v>610152278999</v>
      </c>
      <c r="F639" s="226"/>
      <c r="G639" s="180">
        <v>30000</v>
      </c>
    </row>
    <row r="640" spans="1:7" x14ac:dyDescent="0.2">
      <c r="A640" s="105" t="s">
        <v>1055</v>
      </c>
      <c r="B640" s="42" t="s">
        <v>1081</v>
      </c>
      <c r="C640" s="105" t="s">
        <v>1082</v>
      </c>
      <c r="D640" s="43">
        <v>43088</v>
      </c>
      <c r="E640" s="174">
        <v>610152278999</v>
      </c>
      <c r="F640" s="226"/>
      <c r="G640" s="180">
        <v>30000</v>
      </c>
    </row>
    <row r="641" spans="1:7" x14ac:dyDescent="0.2">
      <c r="A641" s="105" t="s">
        <v>1055</v>
      </c>
      <c r="B641" s="42" t="s">
        <v>1083</v>
      </c>
      <c r="C641" s="105" t="s">
        <v>1084</v>
      </c>
      <c r="D641" s="43">
        <v>43088</v>
      </c>
      <c r="E641" s="174">
        <v>610152278999</v>
      </c>
      <c r="F641" s="226"/>
      <c r="G641" s="180">
        <v>30000</v>
      </c>
    </row>
    <row r="642" spans="1:7" x14ac:dyDescent="0.2">
      <c r="A642" s="232" t="s">
        <v>1055</v>
      </c>
      <c r="B642" s="225" t="s">
        <v>1085</v>
      </c>
      <c r="C642" s="105" t="s">
        <v>1121</v>
      </c>
      <c r="D642" s="235">
        <v>43088</v>
      </c>
      <c r="E642" s="238">
        <v>610152278999</v>
      </c>
      <c r="F642" s="226"/>
      <c r="G642" s="222">
        <v>30000</v>
      </c>
    </row>
    <row r="643" spans="1:7" x14ac:dyDescent="0.2">
      <c r="A643" s="233"/>
      <c r="B643" s="226"/>
      <c r="C643" s="105" t="s">
        <v>778</v>
      </c>
      <c r="D643" s="236"/>
      <c r="E643" s="239"/>
      <c r="F643" s="226"/>
      <c r="G643" s="223"/>
    </row>
    <row r="644" spans="1:7" x14ac:dyDescent="0.2">
      <c r="A644" s="234"/>
      <c r="B644" s="253"/>
      <c r="C644" s="105" t="s">
        <v>1086</v>
      </c>
      <c r="D644" s="237"/>
      <c r="E644" s="240"/>
      <c r="F644" s="226"/>
      <c r="G644" s="224"/>
    </row>
    <row r="645" spans="1:7" x14ac:dyDescent="0.2">
      <c r="A645" s="105" t="s">
        <v>1055</v>
      </c>
      <c r="B645" s="42" t="s">
        <v>1087</v>
      </c>
      <c r="C645" s="105" t="s">
        <v>1088</v>
      </c>
      <c r="D645" s="43">
        <v>43088</v>
      </c>
      <c r="E645" s="162">
        <v>610152278999</v>
      </c>
      <c r="F645" s="226"/>
      <c r="G645" s="180">
        <v>30000</v>
      </c>
    </row>
    <row r="646" spans="1:7" x14ac:dyDescent="0.2">
      <c r="A646" s="105" t="s">
        <v>1055</v>
      </c>
      <c r="B646" s="42" t="s">
        <v>1089</v>
      </c>
      <c r="C646" s="105" t="s">
        <v>1090</v>
      </c>
      <c r="D646" s="43">
        <v>43088</v>
      </c>
      <c r="E646" s="162">
        <v>610152278999</v>
      </c>
      <c r="F646" s="226"/>
      <c r="G646" s="180">
        <v>17209.79</v>
      </c>
    </row>
    <row r="647" spans="1:7" x14ac:dyDescent="0.2">
      <c r="A647" s="105" t="s">
        <v>1055</v>
      </c>
      <c r="B647" s="42" t="s">
        <v>1091</v>
      </c>
      <c r="C647" s="105" t="s">
        <v>1092</v>
      </c>
      <c r="D647" s="43">
        <v>43088</v>
      </c>
      <c r="E647" s="162">
        <v>610152278999</v>
      </c>
      <c r="F647" s="226"/>
      <c r="G647" s="180">
        <v>26803.8</v>
      </c>
    </row>
    <row r="648" spans="1:7" x14ac:dyDescent="0.2">
      <c r="A648" s="105" t="s">
        <v>1055</v>
      </c>
      <c r="B648" s="42" t="s">
        <v>1093</v>
      </c>
      <c r="C648" s="105" t="s">
        <v>1094</v>
      </c>
      <c r="D648" s="43">
        <v>43088</v>
      </c>
      <c r="E648" s="162">
        <v>610152278999</v>
      </c>
      <c r="F648" s="226"/>
      <c r="G648" s="180">
        <v>30000</v>
      </c>
    </row>
    <row r="649" spans="1:7" x14ac:dyDescent="0.2">
      <c r="A649" s="105" t="s">
        <v>1055</v>
      </c>
      <c r="B649" s="42" t="s">
        <v>1095</v>
      </c>
      <c r="C649" s="105" t="s">
        <v>1096</v>
      </c>
      <c r="D649" s="43">
        <v>43088</v>
      </c>
      <c r="E649" s="162">
        <v>610152278999</v>
      </c>
      <c r="F649" s="226"/>
      <c r="G649" s="180">
        <v>10316.81</v>
      </c>
    </row>
    <row r="650" spans="1:7" x14ac:dyDescent="0.2">
      <c r="A650" s="105" t="s">
        <v>1055</v>
      </c>
      <c r="B650" s="42" t="s">
        <v>1097</v>
      </c>
      <c r="C650" s="105" t="s">
        <v>1098</v>
      </c>
      <c r="D650" s="43">
        <v>43088</v>
      </c>
      <c r="E650" s="162">
        <v>610152278999</v>
      </c>
      <c r="F650" s="226"/>
      <c r="G650" s="180">
        <v>11946.23</v>
      </c>
    </row>
    <row r="651" spans="1:7" x14ac:dyDescent="0.2">
      <c r="A651" s="105" t="s">
        <v>1055</v>
      </c>
      <c r="B651" s="42" t="s">
        <v>1122</v>
      </c>
      <c r="C651" s="105" t="s">
        <v>1099</v>
      </c>
      <c r="D651" s="43">
        <v>43088</v>
      </c>
      <c r="E651" s="162">
        <v>610152278999</v>
      </c>
      <c r="F651" s="226"/>
      <c r="G651" s="180">
        <v>11946.23</v>
      </c>
    </row>
    <row r="652" spans="1:7" x14ac:dyDescent="0.2">
      <c r="A652" s="105" t="s">
        <v>1055</v>
      </c>
      <c r="B652" s="42" t="s">
        <v>1100</v>
      </c>
      <c r="C652" s="105" t="s">
        <v>1101</v>
      </c>
      <c r="D652" s="43">
        <v>43088</v>
      </c>
      <c r="E652" s="162">
        <v>610152278999</v>
      </c>
      <c r="F652" s="226"/>
      <c r="G652" s="180">
        <v>5331.95</v>
      </c>
    </row>
    <row r="653" spans="1:7" x14ac:dyDescent="0.2">
      <c r="A653" s="105" t="s">
        <v>1055</v>
      </c>
      <c r="B653" s="42" t="s">
        <v>1102</v>
      </c>
      <c r="C653" s="105" t="s">
        <v>1103</v>
      </c>
      <c r="D653" s="43">
        <v>43088</v>
      </c>
      <c r="E653" s="162">
        <v>610152278999</v>
      </c>
      <c r="F653" s="226"/>
      <c r="G653" s="180">
        <v>8951.9500000000007</v>
      </c>
    </row>
    <row r="654" spans="1:7" x14ac:dyDescent="0.2">
      <c r="A654" s="105" t="s">
        <v>1055</v>
      </c>
      <c r="B654" s="42" t="s">
        <v>1104</v>
      </c>
      <c r="C654" s="105" t="s">
        <v>1105</v>
      </c>
      <c r="D654" s="43">
        <v>43088</v>
      </c>
      <c r="E654" s="162">
        <v>610152278999</v>
      </c>
      <c r="F654" s="226"/>
      <c r="G654" s="180">
        <v>6693.22</v>
      </c>
    </row>
    <row r="655" spans="1:7" x14ac:dyDescent="0.2">
      <c r="A655" s="105" t="s">
        <v>1055</v>
      </c>
      <c r="B655" s="42" t="s">
        <v>1106</v>
      </c>
      <c r="C655" s="105" t="s">
        <v>1107</v>
      </c>
      <c r="D655" s="43">
        <v>43088</v>
      </c>
      <c r="E655" s="162">
        <v>610152278999</v>
      </c>
      <c r="F655" s="226"/>
      <c r="G655" s="180">
        <v>11946.23</v>
      </c>
    </row>
    <row r="656" spans="1:7" x14ac:dyDescent="0.2">
      <c r="A656" s="105" t="s">
        <v>1055</v>
      </c>
      <c r="B656" s="42" t="s">
        <v>1108</v>
      </c>
      <c r="C656" s="105" t="s">
        <v>1109</v>
      </c>
      <c r="D656" s="43">
        <v>43088</v>
      </c>
      <c r="E656" s="162">
        <v>610152278999</v>
      </c>
      <c r="F656" s="226"/>
      <c r="G656" s="180">
        <v>8561.4599999999991</v>
      </c>
    </row>
    <row r="657" spans="1:7" x14ac:dyDescent="0.2">
      <c r="A657" s="105" t="s">
        <v>1055</v>
      </c>
      <c r="B657" s="42" t="s">
        <v>1110</v>
      </c>
      <c r="C657" s="105" t="s">
        <v>1111</v>
      </c>
      <c r="D657" s="43">
        <v>43088</v>
      </c>
      <c r="E657" s="162">
        <v>610152278999</v>
      </c>
      <c r="F657" s="226"/>
      <c r="G657" s="180">
        <v>11946.23</v>
      </c>
    </row>
    <row r="658" spans="1:7" x14ac:dyDescent="0.2">
      <c r="A658" s="105" t="s">
        <v>1055</v>
      </c>
      <c r="B658" s="42" t="s">
        <v>1112</v>
      </c>
      <c r="C658" s="105" t="s">
        <v>1113</v>
      </c>
      <c r="D658" s="43">
        <v>43088</v>
      </c>
      <c r="E658" s="162">
        <v>610152278999</v>
      </c>
      <c r="F658" s="226"/>
      <c r="G658" s="180">
        <v>9091.14</v>
      </c>
    </row>
    <row r="659" spans="1:7" x14ac:dyDescent="0.2">
      <c r="A659" s="105" t="s">
        <v>1055</v>
      </c>
      <c r="B659" s="42" t="s">
        <v>1114</v>
      </c>
      <c r="C659" s="105" t="s">
        <v>1115</v>
      </c>
      <c r="D659" s="43">
        <v>43088</v>
      </c>
      <c r="E659" s="162">
        <v>610152278999</v>
      </c>
      <c r="F659" s="226"/>
      <c r="G659" s="180">
        <v>11946.23</v>
      </c>
    </row>
    <row r="660" spans="1:7" x14ac:dyDescent="0.2">
      <c r="A660" s="105" t="s">
        <v>1055</v>
      </c>
      <c r="B660" s="42" t="s">
        <v>1116</v>
      </c>
      <c r="C660" s="105" t="s">
        <v>1117</v>
      </c>
      <c r="D660" s="43">
        <v>43088</v>
      </c>
      <c r="E660" s="162">
        <v>610152278999</v>
      </c>
      <c r="F660" s="226"/>
      <c r="G660" s="180">
        <v>5615.3</v>
      </c>
    </row>
    <row r="661" spans="1:7" s="187" customFormat="1" x14ac:dyDescent="0.2">
      <c r="A661" s="183" t="s">
        <v>1055</v>
      </c>
      <c r="B661" s="184" t="s">
        <v>1123</v>
      </c>
      <c r="C661" s="183" t="s">
        <v>1118</v>
      </c>
      <c r="D661" s="185">
        <v>43088</v>
      </c>
      <c r="E661" s="162">
        <v>610152278999</v>
      </c>
      <c r="F661" s="226"/>
      <c r="G661" s="186">
        <v>11946.23</v>
      </c>
    </row>
    <row r="662" spans="1:7" x14ac:dyDescent="0.2">
      <c r="A662" s="105" t="s">
        <v>1055</v>
      </c>
      <c r="B662" s="42" t="s">
        <v>1119</v>
      </c>
      <c r="C662" s="105" t="s">
        <v>1120</v>
      </c>
      <c r="D662" s="43">
        <v>43088</v>
      </c>
      <c r="E662" s="162">
        <v>610152278999</v>
      </c>
      <c r="F662" s="226"/>
      <c r="G662" s="180">
        <v>8786.74</v>
      </c>
    </row>
    <row r="663" spans="1:7" x14ac:dyDescent="0.2">
      <c r="A663" s="106" t="s">
        <v>1055</v>
      </c>
      <c r="B663" s="108" t="s">
        <v>1124</v>
      </c>
      <c r="C663" s="106" t="s">
        <v>1125</v>
      </c>
      <c r="D663" s="107">
        <v>43088</v>
      </c>
      <c r="E663" s="162">
        <v>610152278999</v>
      </c>
      <c r="F663" s="226"/>
      <c r="G663" s="181">
        <v>9453.69</v>
      </c>
    </row>
    <row r="664" spans="1:7" x14ac:dyDescent="0.2">
      <c r="A664" s="106" t="s">
        <v>1055</v>
      </c>
      <c r="B664" s="42" t="s">
        <v>1126</v>
      </c>
      <c r="C664" s="105" t="s">
        <v>1072</v>
      </c>
      <c r="D664" s="107">
        <v>43088</v>
      </c>
      <c r="E664" s="162">
        <v>610152278999</v>
      </c>
      <c r="F664" s="226"/>
      <c r="G664" s="180">
        <v>8649.23</v>
      </c>
    </row>
    <row r="665" spans="1:7" ht="12" thickBot="1" x14ac:dyDescent="0.25">
      <c r="A665" s="106" t="s">
        <v>1055</v>
      </c>
      <c r="B665" s="108" t="s">
        <v>1127</v>
      </c>
      <c r="C665" s="106" t="s">
        <v>1128</v>
      </c>
      <c r="D665" s="107">
        <v>43088</v>
      </c>
      <c r="E665" s="162">
        <v>610152278999</v>
      </c>
      <c r="F665" s="227"/>
      <c r="G665" s="181">
        <v>5316.32</v>
      </c>
    </row>
    <row r="666" spans="1:7" ht="23.25" thickTop="1" x14ac:dyDescent="0.2">
      <c r="A666" s="104" t="s">
        <v>1054</v>
      </c>
      <c r="B666" s="190"/>
      <c r="C666" s="191"/>
      <c r="D666" s="192"/>
      <c r="E666" s="193"/>
      <c r="F666" s="190"/>
      <c r="G666" s="194">
        <f>SUM(G628:G665)</f>
        <v>912458.7799999998</v>
      </c>
    </row>
    <row r="667" spans="1:7" x14ac:dyDescent="0.2">
      <c r="A667" s="105" t="s">
        <v>1228</v>
      </c>
      <c r="B667" s="42" t="s">
        <v>1140</v>
      </c>
      <c r="C667" s="105" t="s">
        <v>1141</v>
      </c>
      <c r="D667" s="43">
        <v>43091</v>
      </c>
      <c r="E667" s="174">
        <v>91092448999</v>
      </c>
      <c r="F667" s="42" t="s">
        <v>1319</v>
      </c>
      <c r="G667" s="180">
        <v>1480</v>
      </c>
    </row>
    <row r="668" spans="1:7" x14ac:dyDescent="0.2">
      <c r="A668" s="105" t="s">
        <v>1228</v>
      </c>
      <c r="B668" s="42" t="s">
        <v>1229</v>
      </c>
      <c r="C668" s="105" t="s">
        <v>1230</v>
      </c>
      <c r="D668" s="43">
        <v>43091</v>
      </c>
      <c r="E668" s="174">
        <v>91092448999</v>
      </c>
      <c r="F668" s="42" t="s">
        <v>1319</v>
      </c>
      <c r="G668" s="180">
        <v>1360</v>
      </c>
    </row>
    <row r="669" spans="1:7" ht="22.5" x14ac:dyDescent="0.2">
      <c r="A669" s="105" t="s">
        <v>1228</v>
      </c>
      <c r="B669" s="42" t="s">
        <v>1231</v>
      </c>
      <c r="C669" s="105" t="s">
        <v>1232</v>
      </c>
      <c r="D669" s="43">
        <v>43091</v>
      </c>
      <c r="E669" s="174">
        <v>91092448999</v>
      </c>
      <c r="F669" s="42" t="s">
        <v>1319</v>
      </c>
      <c r="G669" s="180">
        <v>540</v>
      </c>
    </row>
    <row r="670" spans="1:7" x14ac:dyDescent="0.2">
      <c r="A670" s="105" t="s">
        <v>1228</v>
      </c>
      <c r="B670" s="42" t="s">
        <v>1233</v>
      </c>
      <c r="C670" s="105" t="s">
        <v>1234</v>
      </c>
      <c r="D670" s="43">
        <v>43091</v>
      </c>
      <c r="E670" s="174">
        <v>91092448999</v>
      </c>
      <c r="F670" s="42" t="s">
        <v>1320</v>
      </c>
      <c r="G670" s="180">
        <v>650</v>
      </c>
    </row>
    <row r="671" spans="1:7" x14ac:dyDescent="0.2">
      <c r="A671" s="105" t="s">
        <v>1228</v>
      </c>
      <c r="B671" s="42" t="s">
        <v>1235</v>
      </c>
      <c r="C671" s="105" t="s">
        <v>1236</v>
      </c>
      <c r="D671" s="43">
        <v>43091</v>
      </c>
      <c r="E671" s="174">
        <v>91092448999</v>
      </c>
      <c r="F671" s="42" t="s">
        <v>1321</v>
      </c>
      <c r="G671" s="180">
        <v>1065</v>
      </c>
    </row>
    <row r="672" spans="1:7" x14ac:dyDescent="0.2">
      <c r="A672" s="105" t="s">
        <v>1228</v>
      </c>
      <c r="B672" s="42" t="s">
        <v>1237</v>
      </c>
      <c r="C672" s="105" t="s">
        <v>1238</v>
      </c>
      <c r="D672" s="43">
        <v>43091</v>
      </c>
      <c r="E672" s="174">
        <v>91092448999</v>
      </c>
      <c r="F672" s="42" t="s">
        <v>1322</v>
      </c>
      <c r="G672" s="180">
        <v>881.6</v>
      </c>
    </row>
    <row r="673" spans="1:7" x14ac:dyDescent="0.2">
      <c r="A673" s="105" t="s">
        <v>1228</v>
      </c>
      <c r="B673" s="42" t="s">
        <v>1239</v>
      </c>
      <c r="C673" s="105" t="s">
        <v>1240</v>
      </c>
      <c r="D673" s="43">
        <v>43091</v>
      </c>
      <c r="E673" s="174">
        <v>91092448999</v>
      </c>
      <c r="F673" s="42" t="s">
        <v>1323</v>
      </c>
      <c r="G673" s="180">
        <v>932.5</v>
      </c>
    </row>
    <row r="674" spans="1:7" x14ac:dyDescent="0.2">
      <c r="A674" s="105" t="s">
        <v>1228</v>
      </c>
      <c r="B674" s="42" t="s">
        <v>1241</v>
      </c>
      <c r="C674" s="105" t="s">
        <v>1242</v>
      </c>
      <c r="D674" s="43">
        <v>43091</v>
      </c>
      <c r="E674" s="174">
        <v>91092448999</v>
      </c>
      <c r="F674" s="42" t="s">
        <v>1324</v>
      </c>
      <c r="G674" s="180">
        <v>384</v>
      </c>
    </row>
    <row r="675" spans="1:7" x14ac:dyDescent="0.2">
      <c r="A675" s="105" t="s">
        <v>1228</v>
      </c>
      <c r="B675" s="42" t="s">
        <v>1243</v>
      </c>
      <c r="C675" s="105" t="s">
        <v>1244</v>
      </c>
      <c r="D675" s="43">
        <v>43091</v>
      </c>
      <c r="E675" s="174">
        <v>91092448999</v>
      </c>
      <c r="F675" s="42" t="s">
        <v>1325</v>
      </c>
      <c r="G675" s="180">
        <v>1740</v>
      </c>
    </row>
    <row r="676" spans="1:7" ht="22.5" x14ac:dyDescent="0.2">
      <c r="A676" s="105" t="s">
        <v>1228</v>
      </c>
      <c r="B676" s="42" t="s">
        <v>1245</v>
      </c>
      <c r="C676" s="105" t="s">
        <v>1246</v>
      </c>
      <c r="D676" s="43">
        <v>43091</v>
      </c>
      <c r="E676" s="174">
        <v>91092448999</v>
      </c>
      <c r="F676" s="42" t="s">
        <v>1319</v>
      </c>
      <c r="G676" s="180">
        <v>1420</v>
      </c>
    </row>
    <row r="677" spans="1:7" x14ac:dyDescent="0.2">
      <c r="A677" s="105" t="s">
        <v>1228</v>
      </c>
      <c r="B677" s="42" t="s">
        <v>1247</v>
      </c>
      <c r="C677" s="105" t="s">
        <v>1248</v>
      </c>
      <c r="D677" s="43">
        <v>43091</v>
      </c>
      <c r="E677" s="174">
        <v>91092448999</v>
      </c>
      <c r="F677" s="42" t="s">
        <v>1319</v>
      </c>
      <c r="G677" s="180">
        <v>489.6</v>
      </c>
    </row>
    <row r="678" spans="1:7" ht="22.5" x14ac:dyDescent="0.2">
      <c r="A678" s="105" t="s">
        <v>1228</v>
      </c>
      <c r="B678" s="42" t="s">
        <v>1249</v>
      </c>
      <c r="C678" s="105" t="s">
        <v>1250</v>
      </c>
      <c r="D678" s="43">
        <v>43091</v>
      </c>
      <c r="E678" s="174">
        <v>91092448999</v>
      </c>
      <c r="F678" s="42" t="s">
        <v>1326</v>
      </c>
      <c r="G678" s="180">
        <v>2348.44</v>
      </c>
    </row>
    <row r="679" spans="1:7" x14ac:dyDescent="0.2">
      <c r="A679" s="105" t="s">
        <v>1228</v>
      </c>
      <c r="B679" s="42" t="s">
        <v>1251</v>
      </c>
      <c r="C679" s="105" t="s">
        <v>1252</v>
      </c>
      <c r="D679" s="43">
        <v>43091</v>
      </c>
      <c r="E679" s="174">
        <v>91092448999</v>
      </c>
      <c r="F679" s="42" t="s">
        <v>1319</v>
      </c>
      <c r="G679" s="180">
        <v>511</v>
      </c>
    </row>
    <row r="680" spans="1:7" x14ac:dyDescent="0.2">
      <c r="A680" s="105" t="s">
        <v>1228</v>
      </c>
      <c r="B680" s="42" t="s">
        <v>1253</v>
      </c>
      <c r="C680" s="105" t="s">
        <v>1254</v>
      </c>
      <c r="D680" s="43">
        <v>43091</v>
      </c>
      <c r="E680" s="174">
        <v>91092448999</v>
      </c>
      <c r="F680" s="42" t="s">
        <v>1327</v>
      </c>
      <c r="G680" s="180">
        <v>1140</v>
      </c>
    </row>
    <row r="681" spans="1:7" x14ac:dyDescent="0.2">
      <c r="A681" s="105" t="s">
        <v>1228</v>
      </c>
      <c r="B681" s="42" t="s">
        <v>1255</v>
      </c>
      <c r="C681" s="105" t="s">
        <v>1256</v>
      </c>
      <c r="D681" s="43">
        <v>43091</v>
      </c>
      <c r="E681" s="174">
        <v>91092448999</v>
      </c>
      <c r="F681" s="42" t="s">
        <v>1328</v>
      </c>
      <c r="G681" s="180">
        <v>960</v>
      </c>
    </row>
    <row r="682" spans="1:7" x14ac:dyDescent="0.2">
      <c r="A682" s="105" t="s">
        <v>1228</v>
      </c>
      <c r="B682" s="42" t="s">
        <v>1257</v>
      </c>
      <c r="C682" s="105" t="s">
        <v>1258</v>
      </c>
      <c r="D682" s="43">
        <v>43091</v>
      </c>
      <c r="E682" s="174">
        <v>91092448999</v>
      </c>
      <c r="F682" s="42" t="s">
        <v>1319</v>
      </c>
      <c r="G682" s="180">
        <v>975</v>
      </c>
    </row>
    <row r="683" spans="1:7" x14ac:dyDescent="0.2">
      <c r="A683" s="105" t="s">
        <v>1228</v>
      </c>
      <c r="B683" s="42" t="s">
        <v>1259</v>
      </c>
      <c r="C683" s="105" t="s">
        <v>1260</v>
      </c>
      <c r="D683" s="43">
        <v>43091</v>
      </c>
      <c r="E683" s="174">
        <v>91092448999</v>
      </c>
      <c r="F683" s="42" t="s">
        <v>1329</v>
      </c>
      <c r="G683" s="180">
        <v>600</v>
      </c>
    </row>
    <row r="684" spans="1:7" x14ac:dyDescent="0.2">
      <c r="A684" s="105" t="s">
        <v>1228</v>
      </c>
      <c r="B684" s="42" t="s">
        <v>1261</v>
      </c>
      <c r="C684" s="105" t="s">
        <v>1262</v>
      </c>
      <c r="D684" s="43">
        <v>43091</v>
      </c>
      <c r="E684" s="174">
        <v>91092448999</v>
      </c>
      <c r="F684" s="42" t="s">
        <v>1330</v>
      </c>
      <c r="G684" s="180">
        <v>720</v>
      </c>
    </row>
    <row r="685" spans="1:7" x14ac:dyDescent="0.2">
      <c r="A685" s="105" t="s">
        <v>1228</v>
      </c>
      <c r="B685" s="42" t="s">
        <v>1178</v>
      </c>
      <c r="C685" s="105" t="s">
        <v>1179</v>
      </c>
      <c r="D685" s="43">
        <v>43091</v>
      </c>
      <c r="E685" s="174">
        <v>91092448999</v>
      </c>
      <c r="F685" s="42" t="s">
        <v>1331</v>
      </c>
      <c r="G685" s="180">
        <v>562.79999999999995</v>
      </c>
    </row>
    <row r="686" spans="1:7" ht="22.5" x14ac:dyDescent="0.2">
      <c r="A686" s="105" t="s">
        <v>1228</v>
      </c>
      <c r="B686" s="42" t="s">
        <v>1263</v>
      </c>
      <c r="C686" s="105" t="s">
        <v>1264</v>
      </c>
      <c r="D686" s="43">
        <v>43091</v>
      </c>
      <c r="E686" s="174">
        <v>91092448999</v>
      </c>
      <c r="F686" s="42" t="s">
        <v>1332</v>
      </c>
      <c r="G686" s="180">
        <v>880</v>
      </c>
    </row>
    <row r="687" spans="1:7" x14ac:dyDescent="0.2">
      <c r="A687" s="105" t="s">
        <v>1228</v>
      </c>
      <c r="B687" s="42" t="s">
        <v>124</v>
      </c>
      <c r="C687" s="105" t="s">
        <v>125</v>
      </c>
      <c r="D687" s="43">
        <v>43091</v>
      </c>
      <c r="E687" s="174">
        <v>91092448999</v>
      </c>
      <c r="F687" s="42" t="s">
        <v>1333</v>
      </c>
      <c r="G687" s="180">
        <v>1700</v>
      </c>
    </row>
    <row r="688" spans="1:7" x14ac:dyDescent="0.2">
      <c r="A688" s="105" t="s">
        <v>1228</v>
      </c>
      <c r="B688" s="42" t="s">
        <v>1182</v>
      </c>
      <c r="C688" s="105" t="s">
        <v>1183</v>
      </c>
      <c r="D688" s="43">
        <v>43091</v>
      </c>
      <c r="E688" s="174">
        <v>91092448999</v>
      </c>
      <c r="F688" s="42" t="s">
        <v>1334</v>
      </c>
      <c r="G688" s="180">
        <v>1554.5</v>
      </c>
    </row>
    <row r="689" spans="1:7" x14ac:dyDescent="0.2">
      <c r="A689" s="105" t="s">
        <v>1228</v>
      </c>
      <c r="B689" s="42" t="s">
        <v>1265</v>
      </c>
      <c r="C689" s="105" t="s">
        <v>1266</v>
      </c>
      <c r="D689" s="43">
        <v>43091</v>
      </c>
      <c r="E689" s="174">
        <v>91092448999</v>
      </c>
      <c r="F689" s="42" t="s">
        <v>1335</v>
      </c>
      <c r="G689" s="180">
        <v>1160</v>
      </c>
    </row>
    <row r="690" spans="1:7" ht="22.5" x14ac:dyDescent="0.2">
      <c r="A690" s="105" t="s">
        <v>1228</v>
      </c>
      <c r="B690" s="42" t="s">
        <v>1267</v>
      </c>
      <c r="C690" s="105" t="s">
        <v>1268</v>
      </c>
      <c r="D690" s="43">
        <v>43091</v>
      </c>
      <c r="E690" s="174">
        <v>91092448999</v>
      </c>
      <c r="F690" s="42" t="s">
        <v>1336</v>
      </c>
      <c r="G690" s="180">
        <v>1560</v>
      </c>
    </row>
    <row r="691" spans="1:7" ht="22.5" x14ac:dyDescent="0.2">
      <c r="A691" s="105" t="s">
        <v>1228</v>
      </c>
      <c r="B691" s="42" t="s">
        <v>1269</v>
      </c>
      <c r="C691" s="105" t="s">
        <v>1187</v>
      </c>
      <c r="D691" s="43">
        <v>43091</v>
      </c>
      <c r="E691" s="174">
        <v>91092448999</v>
      </c>
      <c r="F691" s="42" t="s">
        <v>1337</v>
      </c>
      <c r="G691" s="180">
        <v>640</v>
      </c>
    </row>
    <row r="692" spans="1:7" ht="22.5" x14ac:dyDescent="0.2">
      <c r="A692" s="105" t="s">
        <v>1228</v>
      </c>
      <c r="B692" s="42" t="s">
        <v>1270</v>
      </c>
      <c r="C692" s="105" t="s">
        <v>322</v>
      </c>
      <c r="D692" s="43">
        <v>43091</v>
      </c>
      <c r="E692" s="174">
        <v>91092448999</v>
      </c>
      <c r="F692" s="42" t="s">
        <v>1338</v>
      </c>
      <c r="G692" s="180">
        <v>1820</v>
      </c>
    </row>
    <row r="693" spans="1:7" x14ac:dyDescent="0.2">
      <c r="A693" s="105" t="s">
        <v>1228</v>
      </c>
      <c r="B693" s="42" t="s">
        <v>1271</v>
      </c>
      <c r="C693" s="105" t="s">
        <v>1193</v>
      </c>
      <c r="D693" s="43">
        <v>43091</v>
      </c>
      <c r="E693" s="174">
        <v>91092448999</v>
      </c>
      <c r="F693" s="42" t="s">
        <v>1339</v>
      </c>
      <c r="G693" s="180">
        <v>609.38</v>
      </c>
    </row>
    <row r="694" spans="1:7" ht="22.5" x14ac:dyDescent="0.2">
      <c r="A694" s="105" t="s">
        <v>1228</v>
      </c>
      <c r="B694" s="42" t="s">
        <v>1272</v>
      </c>
      <c r="C694" s="105" t="s">
        <v>1273</v>
      </c>
      <c r="D694" s="43">
        <v>43091</v>
      </c>
      <c r="E694" s="174">
        <v>91092448999</v>
      </c>
      <c r="F694" s="42" t="s">
        <v>1340</v>
      </c>
      <c r="G694" s="180">
        <v>1075</v>
      </c>
    </row>
    <row r="695" spans="1:7" x14ac:dyDescent="0.2">
      <c r="A695" s="105" t="s">
        <v>1228</v>
      </c>
      <c r="B695" s="42" t="s">
        <v>1274</v>
      </c>
      <c r="C695" s="105" t="s">
        <v>1275</v>
      </c>
      <c r="D695" s="43">
        <v>43091</v>
      </c>
      <c r="E695" s="174">
        <v>91092448999</v>
      </c>
      <c r="F695" s="42" t="s">
        <v>1341</v>
      </c>
      <c r="G695" s="180">
        <v>1580</v>
      </c>
    </row>
    <row r="696" spans="1:7" ht="22.5" x14ac:dyDescent="0.2">
      <c r="A696" s="105" t="s">
        <v>1228</v>
      </c>
      <c r="B696" s="42" t="s">
        <v>1276</v>
      </c>
      <c r="C696" s="105" t="s">
        <v>1277</v>
      </c>
      <c r="D696" s="43">
        <v>43091</v>
      </c>
      <c r="E696" s="174">
        <v>91092448999</v>
      </c>
      <c r="F696" s="42" t="s">
        <v>1319</v>
      </c>
      <c r="G696" s="180">
        <v>476</v>
      </c>
    </row>
    <row r="697" spans="1:7" ht="22.5" x14ac:dyDescent="0.2">
      <c r="A697" s="105" t="s">
        <v>1228</v>
      </c>
      <c r="B697" s="42" t="s">
        <v>1278</v>
      </c>
      <c r="C697" s="105" t="s">
        <v>1279</v>
      </c>
      <c r="D697" s="43">
        <v>43091</v>
      </c>
      <c r="E697" s="174">
        <v>91092448999</v>
      </c>
      <c r="F697" s="42" t="s">
        <v>1342</v>
      </c>
      <c r="G697" s="180">
        <v>1670.4</v>
      </c>
    </row>
    <row r="698" spans="1:7" ht="22.5" x14ac:dyDescent="0.2">
      <c r="A698" s="105" t="s">
        <v>1228</v>
      </c>
      <c r="B698" s="42" t="s">
        <v>1280</v>
      </c>
      <c r="C698" s="105" t="s">
        <v>1281</v>
      </c>
      <c r="D698" s="43">
        <v>43091</v>
      </c>
      <c r="E698" s="174">
        <v>91092448999</v>
      </c>
      <c r="F698" s="42" t="s">
        <v>1319</v>
      </c>
      <c r="G698" s="180">
        <v>450</v>
      </c>
    </row>
    <row r="699" spans="1:7" x14ac:dyDescent="0.2">
      <c r="A699" s="105" t="s">
        <v>1228</v>
      </c>
      <c r="B699" s="42" t="s">
        <v>1282</v>
      </c>
      <c r="C699" s="105" t="s">
        <v>1283</v>
      </c>
      <c r="D699" s="43">
        <v>43091</v>
      </c>
      <c r="E699" s="174">
        <v>91092448999</v>
      </c>
      <c r="F699" s="42" t="s">
        <v>1339</v>
      </c>
      <c r="G699" s="180">
        <v>322.02</v>
      </c>
    </row>
    <row r="700" spans="1:7" ht="22.5" x14ac:dyDescent="0.2">
      <c r="A700" s="105" t="s">
        <v>1228</v>
      </c>
      <c r="B700" s="42" t="s">
        <v>1284</v>
      </c>
      <c r="C700" s="105" t="s">
        <v>1285</v>
      </c>
      <c r="D700" s="43">
        <v>43091</v>
      </c>
      <c r="E700" s="174">
        <v>91092448999</v>
      </c>
      <c r="F700" s="42" t="s">
        <v>1343</v>
      </c>
      <c r="G700" s="180">
        <v>990</v>
      </c>
    </row>
    <row r="701" spans="1:7" ht="22.5" x14ac:dyDescent="0.2">
      <c r="A701" s="105" t="s">
        <v>1228</v>
      </c>
      <c r="B701" s="42" t="s">
        <v>1286</v>
      </c>
      <c r="C701" s="105" t="s">
        <v>1287</v>
      </c>
      <c r="D701" s="43">
        <v>43091</v>
      </c>
      <c r="E701" s="174">
        <v>91092448999</v>
      </c>
      <c r="F701" s="42" t="s">
        <v>1319</v>
      </c>
      <c r="G701" s="180">
        <v>260</v>
      </c>
    </row>
    <row r="702" spans="1:7" ht="22.5" x14ac:dyDescent="0.2">
      <c r="A702" s="105" t="s">
        <v>1228</v>
      </c>
      <c r="B702" s="42" t="s">
        <v>103</v>
      </c>
      <c r="C702" s="105" t="s">
        <v>104</v>
      </c>
      <c r="D702" s="43">
        <v>43091</v>
      </c>
      <c r="E702" s="174">
        <v>91092448999</v>
      </c>
      <c r="F702" s="42" t="s">
        <v>1344</v>
      </c>
      <c r="G702" s="180">
        <v>2136.25</v>
      </c>
    </row>
    <row r="703" spans="1:7" ht="22.5" x14ac:dyDescent="0.2">
      <c r="A703" s="105" t="s">
        <v>1228</v>
      </c>
      <c r="B703" s="42" t="s">
        <v>1288</v>
      </c>
      <c r="C703" s="105" t="s">
        <v>1289</v>
      </c>
      <c r="D703" s="43">
        <v>43091</v>
      </c>
      <c r="E703" s="174">
        <v>91092448999</v>
      </c>
      <c r="F703" s="42" t="s">
        <v>1345</v>
      </c>
      <c r="G703" s="180">
        <v>560</v>
      </c>
    </row>
    <row r="704" spans="1:7" x14ac:dyDescent="0.2">
      <c r="A704" s="105" t="s">
        <v>1228</v>
      </c>
      <c r="B704" s="42" t="s">
        <v>1290</v>
      </c>
      <c r="C704" s="105" t="s">
        <v>401</v>
      </c>
      <c r="D704" s="43">
        <v>43091</v>
      </c>
      <c r="E704" s="174">
        <v>91092448999</v>
      </c>
      <c r="F704" s="42" t="s">
        <v>1339</v>
      </c>
      <c r="G704" s="180">
        <v>609.38</v>
      </c>
    </row>
    <row r="705" spans="1:7" ht="22.5" x14ac:dyDescent="0.2">
      <c r="A705" s="105" t="s">
        <v>1228</v>
      </c>
      <c r="B705" s="42" t="s">
        <v>244</v>
      </c>
      <c r="C705" s="105" t="s">
        <v>245</v>
      </c>
      <c r="D705" s="43">
        <v>43091</v>
      </c>
      <c r="E705" s="174">
        <v>91092448999</v>
      </c>
      <c r="F705" s="42" t="s">
        <v>1346</v>
      </c>
      <c r="G705" s="180">
        <v>1760</v>
      </c>
    </row>
    <row r="706" spans="1:7" x14ac:dyDescent="0.2">
      <c r="A706" s="105" t="s">
        <v>1228</v>
      </c>
      <c r="B706" s="42" t="s">
        <v>1291</v>
      </c>
      <c r="C706" s="105" t="s">
        <v>1292</v>
      </c>
      <c r="D706" s="43">
        <v>43091</v>
      </c>
      <c r="E706" s="174">
        <v>91092448999</v>
      </c>
      <c r="F706" s="42" t="s">
        <v>1319</v>
      </c>
      <c r="G706" s="180">
        <v>1560</v>
      </c>
    </row>
    <row r="707" spans="1:7" x14ac:dyDescent="0.2">
      <c r="A707" s="105" t="s">
        <v>1228</v>
      </c>
      <c r="B707" s="42" t="s">
        <v>1293</v>
      </c>
      <c r="C707" s="105" t="s">
        <v>114</v>
      </c>
      <c r="D707" s="43">
        <v>43091</v>
      </c>
      <c r="E707" s="174">
        <v>91092448999</v>
      </c>
      <c r="F707" s="42" t="s">
        <v>1347</v>
      </c>
      <c r="G707" s="180">
        <v>1925.45</v>
      </c>
    </row>
    <row r="708" spans="1:7" ht="22.5" x14ac:dyDescent="0.2">
      <c r="A708" s="105" t="s">
        <v>1228</v>
      </c>
      <c r="B708" s="42" t="s">
        <v>1294</v>
      </c>
      <c r="C708" s="105" t="s">
        <v>1295</v>
      </c>
      <c r="D708" s="43">
        <v>43091</v>
      </c>
      <c r="E708" s="174">
        <v>91092448999</v>
      </c>
      <c r="F708" s="42" t="s">
        <v>1348</v>
      </c>
      <c r="G708" s="180">
        <v>818.5</v>
      </c>
    </row>
    <row r="709" spans="1:7" ht="22.5" x14ac:dyDescent="0.2">
      <c r="A709" s="105" t="s">
        <v>1228</v>
      </c>
      <c r="B709" s="42" t="s">
        <v>1296</v>
      </c>
      <c r="C709" s="105" t="s">
        <v>1165</v>
      </c>
      <c r="D709" s="43">
        <v>43091</v>
      </c>
      <c r="E709" s="174">
        <v>91092448999</v>
      </c>
      <c r="F709" s="42" t="s">
        <v>1349</v>
      </c>
      <c r="G709" s="180">
        <v>1740</v>
      </c>
    </row>
    <row r="710" spans="1:7" ht="22.5" x14ac:dyDescent="0.2">
      <c r="A710" s="105" t="s">
        <v>1228</v>
      </c>
      <c r="B710" s="42" t="s">
        <v>1297</v>
      </c>
      <c r="C710" s="105" t="s">
        <v>259</v>
      </c>
      <c r="D710" s="43">
        <v>43091</v>
      </c>
      <c r="E710" s="174">
        <v>91092448999</v>
      </c>
      <c r="F710" s="42" t="s">
        <v>1350</v>
      </c>
      <c r="G710" s="180">
        <v>1640</v>
      </c>
    </row>
    <row r="711" spans="1:7" ht="22.5" x14ac:dyDescent="0.2">
      <c r="A711" s="105" t="s">
        <v>1228</v>
      </c>
      <c r="B711" s="42" t="s">
        <v>1298</v>
      </c>
      <c r="C711" s="105" t="s">
        <v>1299</v>
      </c>
      <c r="D711" s="43">
        <v>43091</v>
      </c>
      <c r="E711" s="174">
        <v>91092448999</v>
      </c>
      <c r="F711" s="42" t="s">
        <v>1326</v>
      </c>
      <c r="G711" s="180">
        <v>1782.81</v>
      </c>
    </row>
    <row r="712" spans="1:7" x14ac:dyDescent="0.2">
      <c r="A712" s="105" t="s">
        <v>1228</v>
      </c>
      <c r="B712" s="42" t="s">
        <v>1300</v>
      </c>
      <c r="C712" s="105" t="s">
        <v>1301</v>
      </c>
      <c r="D712" s="43">
        <v>43091</v>
      </c>
      <c r="E712" s="174">
        <v>91092448999</v>
      </c>
      <c r="F712" s="42" t="s">
        <v>1351</v>
      </c>
      <c r="G712" s="180">
        <v>547.20000000000005</v>
      </c>
    </row>
    <row r="713" spans="1:7" ht="22.5" x14ac:dyDescent="0.2">
      <c r="A713" s="105" t="s">
        <v>1228</v>
      </c>
      <c r="B713" s="42" t="s">
        <v>1302</v>
      </c>
      <c r="C713" s="105" t="s">
        <v>860</v>
      </c>
      <c r="D713" s="43">
        <v>43091</v>
      </c>
      <c r="E713" s="174">
        <v>91092448999</v>
      </c>
      <c r="F713" s="42" t="s">
        <v>1352</v>
      </c>
      <c r="G713" s="180">
        <v>1600</v>
      </c>
    </row>
    <row r="714" spans="1:7" x14ac:dyDescent="0.2">
      <c r="A714" s="105" t="s">
        <v>1228</v>
      </c>
      <c r="B714" s="42" t="s">
        <v>1303</v>
      </c>
      <c r="C714" s="105" t="s">
        <v>1304</v>
      </c>
      <c r="D714" s="43">
        <v>43091</v>
      </c>
      <c r="E714" s="174">
        <v>91092448999</v>
      </c>
      <c r="F714" s="42" t="s">
        <v>1319</v>
      </c>
      <c r="G714" s="180">
        <v>748</v>
      </c>
    </row>
    <row r="715" spans="1:7" ht="22.5" x14ac:dyDescent="0.2">
      <c r="A715" s="105" t="s">
        <v>1228</v>
      </c>
      <c r="B715" s="42" t="s">
        <v>1305</v>
      </c>
      <c r="C715" s="105" t="s">
        <v>1306</v>
      </c>
      <c r="D715" s="43">
        <v>43091</v>
      </c>
      <c r="E715" s="174">
        <v>91092448999</v>
      </c>
      <c r="F715" s="42" t="s">
        <v>1353</v>
      </c>
      <c r="G715" s="180">
        <v>1487.5</v>
      </c>
    </row>
    <row r="716" spans="1:7" x14ac:dyDescent="0.2">
      <c r="A716" s="105" t="s">
        <v>1228</v>
      </c>
      <c r="B716" s="42" t="s">
        <v>1307</v>
      </c>
      <c r="C716" s="105" t="s">
        <v>1308</v>
      </c>
      <c r="D716" s="43">
        <v>43091</v>
      </c>
      <c r="E716" s="174">
        <v>91092448999</v>
      </c>
      <c r="F716" s="42" t="s">
        <v>1354</v>
      </c>
      <c r="G716" s="180">
        <v>780</v>
      </c>
    </row>
    <row r="717" spans="1:7" x14ac:dyDescent="0.2">
      <c r="A717" s="105" t="s">
        <v>1228</v>
      </c>
      <c r="B717" s="42" t="s">
        <v>1309</v>
      </c>
      <c r="C717" s="105" t="s">
        <v>1310</v>
      </c>
      <c r="D717" s="43">
        <v>43091</v>
      </c>
      <c r="E717" s="174">
        <v>91092448999</v>
      </c>
      <c r="F717" s="42" t="s">
        <v>1355</v>
      </c>
      <c r="G717" s="180">
        <v>444</v>
      </c>
    </row>
    <row r="718" spans="1:7" x14ac:dyDescent="0.2">
      <c r="A718" s="105" t="s">
        <v>1228</v>
      </c>
      <c r="B718" s="42" t="s">
        <v>1311</v>
      </c>
      <c r="C718" s="105" t="s">
        <v>1312</v>
      </c>
      <c r="D718" s="43">
        <v>43091</v>
      </c>
      <c r="E718" s="174">
        <v>91092448999</v>
      </c>
      <c r="F718" s="42" t="s">
        <v>1319</v>
      </c>
      <c r="G718" s="180">
        <v>403</v>
      </c>
    </row>
    <row r="719" spans="1:7" x14ac:dyDescent="0.2">
      <c r="A719" s="105" t="s">
        <v>1228</v>
      </c>
      <c r="B719" s="42" t="s">
        <v>883</v>
      </c>
      <c r="C719" s="105" t="s">
        <v>884</v>
      </c>
      <c r="D719" s="43">
        <v>43091</v>
      </c>
      <c r="E719" s="174">
        <v>91092448999</v>
      </c>
      <c r="F719" s="42" t="s">
        <v>1356</v>
      </c>
      <c r="G719" s="180">
        <v>900</v>
      </c>
    </row>
    <row r="720" spans="1:7" ht="22.5" x14ac:dyDescent="0.2">
      <c r="A720" s="105" t="s">
        <v>1228</v>
      </c>
      <c r="B720" s="42" t="s">
        <v>1313</v>
      </c>
      <c r="C720" s="105" t="s">
        <v>1314</v>
      </c>
      <c r="D720" s="43">
        <v>43091</v>
      </c>
      <c r="E720" s="174">
        <v>91092448999</v>
      </c>
      <c r="F720" s="42" t="s">
        <v>1357</v>
      </c>
      <c r="G720" s="180">
        <v>852</v>
      </c>
    </row>
    <row r="721" spans="1:7" x14ac:dyDescent="0.2">
      <c r="A721" s="105" t="s">
        <v>1228</v>
      </c>
      <c r="B721" s="42" t="s">
        <v>1315</v>
      </c>
      <c r="C721" s="105" t="s">
        <v>1316</v>
      </c>
      <c r="D721" s="43">
        <v>43091</v>
      </c>
      <c r="E721" s="174">
        <v>91092448999</v>
      </c>
      <c r="F721" s="42" t="s">
        <v>1358</v>
      </c>
      <c r="G721" s="180">
        <v>539</v>
      </c>
    </row>
    <row r="722" spans="1:7" ht="22.5" x14ac:dyDescent="0.2">
      <c r="A722" s="105" t="s">
        <v>1228</v>
      </c>
      <c r="B722" s="42" t="s">
        <v>1317</v>
      </c>
      <c r="C722" s="105" t="s">
        <v>1318</v>
      </c>
      <c r="D722" s="43">
        <v>43091</v>
      </c>
      <c r="E722" s="174">
        <v>91092448999</v>
      </c>
      <c r="F722" s="42" t="s">
        <v>1359</v>
      </c>
      <c r="G722" s="180">
        <v>425</v>
      </c>
    </row>
    <row r="723" spans="1:7" x14ac:dyDescent="0.2">
      <c r="A723" s="169" t="s">
        <v>1227</v>
      </c>
      <c r="B723" s="170"/>
      <c r="C723" s="171"/>
      <c r="D723" s="172"/>
      <c r="E723" s="173"/>
      <c r="F723" s="170"/>
      <c r="G723" s="195">
        <f>SUM(G667:G722)</f>
        <v>58765.329999999987</v>
      </c>
    </row>
    <row r="724" spans="1:7" ht="23.25" thickBot="1" x14ac:dyDescent="0.25">
      <c r="A724" s="106" t="s">
        <v>1428</v>
      </c>
      <c r="B724" s="108" t="s">
        <v>1434</v>
      </c>
      <c r="C724" s="106" t="s">
        <v>1435</v>
      </c>
      <c r="D724" s="107">
        <v>43055</v>
      </c>
      <c r="E724" s="175">
        <v>45031148902</v>
      </c>
      <c r="F724" s="108" t="s">
        <v>1436</v>
      </c>
      <c r="G724" s="181">
        <v>3000</v>
      </c>
    </row>
    <row r="725" spans="1:7" ht="12.75" thickTop="1" thickBot="1" x14ac:dyDescent="0.25">
      <c r="A725" s="212" t="s">
        <v>1430</v>
      </c>
      <c r="B725" s="176"/>
      <c r="C725" s="177"/>
      <c r="D725" s="178"/>
      <c r="E725" s="179"/>
      <c r="F725" s="176"/>
      <c r="G725" s="213">
        <f>SUM(F724:G724)</f>
        <v>3000</v>
      </c>
    </row>
    <row r="726" spans="1:7" ht="24" thickTop="1" thickBot="1" x14ac:dyDescent="0.25">
      <c r="A726" s="103" t="s">
        <v>1429</v>
      </c>
      <c r="B726" s="102" t="s">
        <v>1432</v>
      </c>
      <c r="C726" s="103" t="s">
        <v>168</v>
      </c>
      <c r="D726" s="100">
        <v>43027</v>
      </c>
      <c r="E726" s="182">
        <v>13243248999</v>
      </c>
      <c r="F726" s="102" t="s">
        <v>1433</v>
      </c>
      <c r="G726" s="214">
        <v>5000</v>
      </c>
    </row>
    <row r="727" spans="1:7" ht="12.75" thickTop="1" thickBot="1" x14ac:dyDescent="0.25">
      <c r="A727" s="212" t="s">
        <v>1431</v>
      </c>
      <c r="B727" s="176"/>
      <c r="C727" s="177"/>
      <c r="D727" s="178"/>
      <c r="E727" s="179"/>
      <c r="F727" s="176"/>
      <c r="G727" s="213">
        <f>SUM(G726)</f>
        <v>5000</v>
      </c>
    </row>
    <row r="728" spans="1:7" ht="26.25" customHeight="1" thickTop="1" thickBot="1" x14ac:dyDescent="0.25">
      <c r="A728" s="167" t="s">
        <v>140</v>
      </c>
      <c r="B728" s="242"/>
      <c r="C728" s="243"/>
      <c r="D728" s="243"/>
      <c r="E728" s="243"/>
      <c r="F728" s="244"/>
      <c r="G728" s="168">
        <f>SUM(G627,G621,G611,G574,G233,G181,G178,G19,G666,G723,G725,G727)</f>
        <v>8584213.2299999986</v>
      </c>
    </row>
    <row r="729" spans="1:7" ht="12" thickTop="1" x14ac:dyDescent="0.2">
      <c r="A729" s="8"/>
      <c r="B729" s="9"/>
      <c r="C729" s="9"/>
      <c r="D729" s="10"/>
      <c r="E729" s="6"/>
      <c r="F729" s="5"/>
      <c r="G729" s="7"/>
    </row>
    <row r="730" spans="1:7" x14ac:dyDescent="0.2">
      <c r="G730" s="3"/>
    </row>
    <row r="731" spans="1:7" x14ac:dyDescent="0.2">
      <c r="C731" s="145"/>
      <c r="D731" s="146"/>
      <c r="G731" s="3"/>
    </row>
    <row r="732" spans="1:7" x14ac:dyDescent="0.2">
      <c r="C732" s="147"/>
      <c r="D732" s="146"/>
      <c r="G732" s="3"/>
    </row>
    <row r="733" spans="1:7" x14ac:dyDescent="0.2">
      <c r="C733" s="149"/>
      <c r="G733" s="3"/>
    </row>
    <row r="734" spans="1:7" x14ac:dyDescent="0.2">
      <c r="C734" s="149"/>
      <c r="G734" s="3"/>
    </row>
    <row r="735" spans="1:7" x14ac:dyDescent="0.2">
      <c r="C735" s="149"/>
      <c r="G735" s="3"/>
    </row>
    <row r="736" spans="1:7" x14ac:dyDescent="0.2">
      <c r="C736" s="149"/>
      <c r="G736" s="3"/>
    </row>
    <row r="737" spans="1:7" x14ac:dyDescent="0.2">
      <c r="C737" s="149"/>
      <c r="G737" s="3"/>
    </row>
    <row r="738" spans="1:7" x14ac:dyDescent="0.2">
      <c r="C738" s="149"/>
      <c r="G738" s="3"/>
    </row>
    <row r="739" spans="1:7" x14ac:dyDescent="0.2">
      <c r="A739" s="150"/>
      <c r="B739" s="148"/>
      <c r="C739" s="149"/>
      <c r="G739" s="3"/>
    </row>
    <row r="740" spans="1:7" x14ac:dyDescent="0.2">
      <c r="G740" s="3"/>
    </row>
    <row r="741" spans="1:7" x14ac:dyDescent="0.2">
      <c r="G741" s="3"/>
    </row>
    <row r="742" spans="1:7" x14ac:dyDescent="0.2">
      <c r="G742" s="3"/>
    </row>
    <row r="743" spans="1:7" x14ac:dyDescent="0.2">
      <c r="G743" s="3"/>
    </row>
    <row r="744" spans="1:7" x14ac:dyDescent="0.2">
      <c r="G744" s="3"/>
    </row>
    <row r="745" spans="1:7" x14ac:dyDescent="0.2">
      <c r="G745" s="3"/>
    </row>
    <row r="746" spans="1:7" x14ac:dyDescent="0.2">
      <c r="A746" s="3"/>
      <c r="B746" s="3"/>
      <c r="C746" s="3"/>
      <c r="D746" s="3"/>
      <c r="E746" s="3"/>
      <c r="F746" s="3"/>
      <c r="G746" s="3"/>
    </row>
    <row r="747" spans="1:7" x14ac:dyDescent="0.2">
      <c r="A747" s="3"/>
      <c r="B747" s="3"/>
      <c r="C747" s="3"/>
      <c r="D747" s="3"/>
      <c r="E747" s="3"/>
      <c r="F747" s="3"/>
      <c r="G747" s="3"/>
    </row>
    <row r="748" spans="1:7" x14ac:dyDescent="0.2">
      <c r="A748" s="3"/>
      <c r="B748" s="3"/>
      <c r="C748" s="3"/>
      <c r="D748" s="3"/>
      <c r="E748" s="3"/>
      <c r="F748" s="3"/>
      <c r="G748" s="3"/>
    </row>
    <row r="749" spans="1:7" x14ac:dyDescent="0.2">
      <c r="A749" s="3"/>
      <c r="B749" s="3"/>
      <c r="C749" s="3"/>
      <c r="D749" s="3"/>
      <c r="E749" s="3"/>
      <c r="F749" s="3"/>
      <c r="G749" s="3"/>
    </row>
    <row r="750" spans="1:7" x14ac:dyDescent="0.2">
      <c r="A750" s="3"/>
      <c r="B750" s="3"/>
      <c r="C750" s="3"/>
      <c r="D750" s="3"/>
      <c r="E750" s="3"/>
      <c r="F750" s="3"/>
      <c r="G750" s="3"/>
    </row>
    <row r="751" spans="1:7" x14ac:dyDescent="0.2">
      <c r="A751" s="3"/>
      <c r="B751" s="3"/>
      <c r="C751" s="3"/>
      <c r="D751" s="3"/>
      <c r="E751" s="3"/>
      <c r="F751" s="3"/>
      <c r="G751" s="3"/>
    </row>
    <row r="752" spans="1:7" x14ac:dyDescent="0.2">
      <c r="A752" s="3"/>
      <c r="B752" s="3"/>
      <c r="C752" s="3"/>
      <c r="D752" s="3"/>
      <c r="E752" s="3"/>
      <c r="F752" s="3"/>
      <c r="G752" s="3"/>
    </row>
    <row r="753" spans="1:7" x14ac:dyDescent="0.2">
      <c r="A753" s="3"/>
      <c r="B753" s="3"/>
      <c r="C753" s="3"/>
      <c r="D753" s="3"/>
      <c r="E753" s="3"/>
      <c r="F753" s="3"/>
      <c r="G753" s="3"/>
    </row>
    <row r="754" spans="1:7" x14ac:dyDescent="0.2">
      <c r="A754" s="3"/>
      <c r="B754" s="3"/>
      <c r="C754" s="3"/>
      <c r="D754" s="3"/>
      <c r="E754" s="3"/>
      <c r="F754" s="3"/>
      <c r="G754" s="3"/>
    </row>
    <row r="755" spans="1:7" x14ac:dyDescent="0.2">
      <c r="D755" s="3"/>
      <c r="E755" s="3"/>
      <c r="F755" s="3"/>
      <c r="G755" s="3"/>
    </row>
    <row r="756" spans="1:7" x14ac:dyDescent="0.2">
      <c r="D756" s="3"/>
      <c r="E756" s="3"/>
      <c r="F756" s="3"/>
      <c r="G756" s="3"/>
    </row>
    <row r="757" spans="1:7" x14ac:dyDescent="0.2">
      <c r="D757" s="3"/>
      <c r="E757" s="3"/>
      <c r="F757" s="3"/>
      <c r="G757" s="3"/>
    </row>
    <row r="758" spans="1:7" x14ac:dyDescent="0.2">
      <c r="D758" s="3"/>
      <c r="E758" s="3"/>
      <c r="F758" s="3"/>
      <c r="G758" s="3"/>
    </row>
    <row r="759" spans="1:7" x14ac:dyDescent="0.2">
      <c r="D759" s="3"/>
      <c r="E759" s="3"/>
      <c r="F759" s="3"/>
      <c r="G759" s="3"/>
    </row>
    <row r="760" spans="1:7" x14ac:dyDescent="0.2">
      <c r="D760" s="3"/>
      <c r="E760" s="3"/>
      <c r="F760" s="3"/>
      <c r="G760" s="3"/>
    </row>
    <row r="761" spans="1:7" x14ac:dyDescent="0.2">
      <c r="D761" s="3"/>
      <c r="E761" s="3"/>
      <c r="F761" s="3"/>
      <c r="G761" s="3"/>
    </row>
    <row r="762" spans="1:7" x14ac:dyDescent="0.2">
      <c r="D762" s="3"/>
      <c r="E762" s="3"/>
      <c r="F762" s="3"/>
      <c r="G762" s="3"/>
    </row>
    <row r="763" spans="1:7" x14ac:dyDescent="0.2">
      <c r="D763" s="3"/>
      <c r="E763" s="3"/>
      <c r="F763" s="3"/>
      <c r="G763" s="3"/>
    </row>
    <row r="766" spans="1:7" x14ac:dyDescent="0.2">
      <c r="A766" s="21" t="s">
        <v>404</v>
      </c>
      <c r="B766" s="151">
        <f>SUM(G17)</f>
        <v>27000</v>
      </c>
    </row>
    <row r="767" spans="1:7" x14ac:dyDescent="0.2">
      <c r="A767" s="21" t="s">
        <v>405</v>
      </c>
      <c r="B767" s="152">
        <f>SUM(G178)</f>
        <v>4422722.379999999</v>
      </c>
    </row>
    <row r="768" spans="1:7" ht="22.5" x14ac:dyDescent="0.2">
      <c r="A768" s="23" t="s">
        <v>403</v>
      </c>
      <c r="B768" s="153">
        <f>SUM(G181)</f>
        <v>50000</v>
      </c>
    </row>
    <row r="769" spans="1:2" x14ac:dyDescent="0.2">
      <c r="A769" s="23" t="s">
        <v>406</v>
      </c>
      <c r="B769" s="153">
        <f>SUM(G233)</f>
        <v>177649.24</v>
      </c>
    </row>
    <row r="770" spans="1:2" x14ac:dyDescent="0.2">
      <c r="A770" s="22" t="s">
        <v>407</v>
      </c>
      <c r="B770" s="153">
        <f>SUM(G574)</f>
        <v>1782578.82</v>
      </c>
    </row>
    <row r="771" spans="1:2" x14ac:dyDescent="0.2">
      <c r="A771" s="22" t="s">
        <v>408</v>
      </c>
      <c r="B771" s="153">
        <f>SUM(G611)</f>
        <v>164817</v>
      </c>
    </row>
    <row r="772" spans="1:2" x14ac:dyDescent="0.2">
      <c r="A772" s="22" t="s">
        <v>409</v>
      </c>
      <c r="B772" s="153">
        <f>SUM(G621)</f>
        <v>637991.12</v>
      </c>
    </row>
    <row r="773" spans="1:2" x14ac:dyDescent="0.2">
      <c r="A773" s="22" t="s">
        <v>410</v>
      </c>
      <c r="B773" s="153">
        <f>SUM(G627)</f>
        <v>92230.56</v>
      </c>
    </row>
    <row r="774" spans="1:2" x14ac:dyDescent="0.2">
      <c r="A774" s="220" t="s">
        <v>1450</v>
      </c>
      <c r="B774" s="221">
        <f>SUM(G666)</f>
        <v>912458.7799999998</v>
      </c>
    </row>
    <row r="775" spans="1:2" x14ac:dyDescent="0.2">
      <c r="A775" s="220" t="s">
        <v>1451</v>
      </c>
      <c r="B775" s="221">
        <f>SUM(G723)</f>
        <v>58765.329999999987</v>
      </c>
    </row>
    <row r="776" spans="1:2" x14ac:dyDescent="0.2">
      <c r="A776" s="220" t="s">
        <v>1452</v>
      </c>
      <c r="B776" s="221">
        <f>SUM(G725)</f>
        <v>3000</v>
      </c>
    </row>
    <row r="777" spans="1:2" x14ac:dyDescent="0.2">
      <c r="A777" s="220" t="s">
        <v>1453</v>
      </c>
      <c r="B777" s="221">
        <f>SUM(G727)</f>
        <v>5000</v>
      </c>
    </row>
  </sheetData>
  <mergeCells count="29">
    <mergeCell ref="D614:D615"/>
    <mergeCell ref="F614:F615"/>
    <mergeCell ref="A13:B13"/>
    <mergeCell ref="A14:B14"/>
    <mergeCell ref="A8:F8"/>
    <mergeCell ref="A10:F10"/>
    <mergeCell ref="A6:F6"/>
    <mergeCell ref="B728:F728"/>
    <mergeCell ref="D3:F3"/>
    <mergeCell ref="F20:F39"/>
    <mergeCell ref="F234:F275"/>
    <mergeCell ref="F57:F69"/>
    <mergeCell ref="F279:F317"/>
    <mergeCell ref="F318:F336"/>
    <mergeCell ref="F337:F347"/>
    <mergeCell ref="F348:F377"/>
    <mergeCell ref="F378:F433"/>
    <mergeCell ref="F434:F522"/>
    <mergeCell ref="F523:F572"/>
    <mergeCell ref="F166:F172"/>
    <mergeCell ref="F628:F636"/>
    <mergeCell ref="B642:B644"/>
    <mergeCell ref="G642:G644"/>
    <mergeCell ref="F637:F665"/>
    <mergeCell ref="D619:D620"/>
    <mergeCell ref="F619:F620"/>
    <mergeCell ref="A642:A644"/>
    <mergeCell ref="D642:D644"/>
    <mergeCell ref="E642:E644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Subvenciones 2017</vt:lpstr>
      <vt:lpstr>Hoja1</vt:lpstr>
    </vt:vector>
  </TitlesOfParts>
  <Company>Ayuntamiento de Oviedo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Contenidos Web 2</dc:creator>
  <cp:lastModifiedBy>Javier Regadera García</cp:lastModifiedBy>
  <cp:lastPrinted>2017-07-27T10:30:27Z</cp:lastPrinted>
  <dcterms:created xsi:type="dcterms:W3CDTF">2017-01-23T15:16:53Z</dcterms:created>
  <dcterms:modified xsi:type="dcterms:W3CDTF">2018-02-16T13:33:35Z</dcterms:modified>
</cp:coreProperties>
</file>